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240" windowHeight="11955"/>
  </bookViews>
  <sheets>
    <sheet name="Süper Lig" sheetId="1" r:id="rId1"/>
    <sheet name="1.Lig" sheetId="16" r:id="rId2"/>
    <sheet name="2.Lig" sheetId="17" r:id="rId3"/>
  </sheets>
  <calcPr calcId="144525"/>
</workbook>
</file>

<file path=xl/calcChain.xml><?xml version="1.0" encoding="utf-8"?>
<calcChain xmlns="http://schemas.openxmlformats.org/spreadsheetml/2006/main">
  <c r="A43" i="16" l="1"/>
  <c r="A17" i="16"/>
  <c r="I37" i="1"/>
  <c r="I20" i="1"/>
  <c r="A27" i="1"/>
  <c r="I100" i="1"/>
  <c r="I99" i="1"/>
  <c r="N101" i="17"/>
  <c r="N84" i="17"/>
  <c r="O84" i="17"/>
  <c r="N67" i="17"/>
  <c r="O67" i="17"/>
  <c r="N50" i="17"/>
  <c r="O50" i="17"/>
  <c r="N33" i="17"/>
  <c r="O33" i="17"/>
  <c r="N30" i="17"/>
  <c r="O30" i="17"/>
  <c r="F90" i="17"/>
  <c r="G90" i="17"/>
  <c r="F74" i="17"/>
  <c r="G74" i="17"/>
  <c r="F58" i="17"/>
  <c r="G58" i="17"/>
  <c r="F42" i="17"/>
  <c r="G42" i="17"/>
  <c r="E102" i="17"/>
  <c r="J102" i="17"/>
  <c r="B102" i="17"/>
  <c r="M102" i="17" s="1"/>
  <c r="E101" i="17"/>
  <c r="J101" i="17"/>
  <c r="B101" i="17"/>
  <c r="M101" i="17" s="1"/>
  <c r="E100" i="17"/>
  <c r="J100" i="17"/>
  <c r="B100" i="17"/>
  <c r="M100" i="17" s="1"/>
  <c r="E99" i="17"/>
  <c r="J99" i="17"/>
  <c r="B99" i="17"/>
  <c r="M99" i="17" s="1"/>
  <c r="E98" i="17"/>
  <c r="J98" i="17"/>
  <c r="B98" i="17"/>
  <c r="M98" i="17" s="1"/>
  <c r="E97" i="17"/>
  <c r="J97" i="17"/>
  <c r="B97" i="17"/>
  <c r="M97" i="17" s="1"/>
  <c r="E94" i="17"/>
  <c r="J94" i="17"/>
  <c r="B94" i="17"/>
  <c r="M94" i="17" s="1"/>
  <c r="E93" i="17"/>
  <c r="J93" i="17"/>
  <c r="B93" i="17"/>
  <c r="M93" i="17" s="1"/>
  <c r="E92" i="17"/>
  <c r="J92" i="17"/>
  <c r="B92" i="17"/>
  <c r="M92" i="17" s="1"/>
  <c r="E91" i="17"/>
  <c r="J91" i="17"/>
  <c r="B91" i="17"/>
  <c r="M91" i="17" s="1"/>
  <c r="E90" i="17"/>
  <c r="J90" i="17"/>
  <c r="B90" i="17"/>
  <c r="M90" i="17" s="1"/>
  <c r="E89" i="17"/>
  <c r="J89" i="17"/>
  <c r="B89" i="17"/>
  <c r="M89" i="17" s="1"/>
  <c r="E86" i="17"/>
  <c r="J86" i="17"/>
  <c r="B86" i="17"/>
  <c r="M86" i="17" s="1"/>
  <c r="E85" i="17"/>
  <c r="J85" i="17"/>
  <c r="B85" i="17"/>
  <c r="M85" i="17" s="1"/>
  <c r="E84" i="17"/>
  <c r="J84" i="17"/>
  <c r="B84" i="17"/>
  <c r="M84" i="17" s="1"/>
  <c r="E83" i="17"/>
  <c r="J83" i="17"/>
  <c r="B83" i="17"/>
  <c r="M83" i="17" s="1"/>
  <c r="E82" i="17"/>
  <c r="J82" i="17"/>
  <c r="B82" i="17"/>
  <c r="M82" i="17" s="1"/>
  <c r="E81" i="17"/>
  <c r="J81" i="17"/>
  <c r="B81" i="17"/>
  <c r="M81" i="17" s="1"/>
  <c r="E78" i="17"/>
  <c r="J78" i="17"/>
  <c r="B78" i="17"/>
  <c r="M78" i="17" s="1"/>
  <c r="E77" i="17"/>
  <c r="J77" i="17"/>
  <c r="B77" i="17"/>
  <c r="M77" i="17" s="1"/>
  <c r="E76" i="17"/>
  <c r="J76" i="17"/>
  <c r="B76" i="17"/>
  <c r="M76" i="17" s="1"/>
  <c r="E75" i="17"/>
  <c r="J75" i="17"/>
  <c r="B75" i="17"/>
  <c r="M75" i="17" s="1"/>
  <c r="E74" i="17"/>
  <c r="J74" i="17"/>
  <c r="B74" i="17"/>
  <c r="M74" i="17" s="1"/>
  <c r="E73" i="17"/>
  <c r="J73" i="17"/>
  <c r="B73" i="17"/>
  <c r="M73" i="17" s="1"/>
  <c r="E70" i="17"/>
  <c r="J70" i="17"/>
  <c r="B70" i="17"/>
  <c r="M70" i="17" s="1"/>
  <c r="E69" i="17"/>
  <c r="J69" i="17"/>
  <c r="B69" i="17"/>
  <c r="M69" i="17" s="1"/>
  <c r="E68" i="17"/>
  <c r="J68" i="17"/>
  <c r="B68" i="17"/>
  <c r="M68" i="17" s="1"/>
  <c r="E67" i="17"/>
  <c r="J67" i="17"/>
  <c r="B67" i="17"/>
  <c r="M67" i="17" s="1"/>
  <c r="E66" i="17"/>
  <c r="J66" i="17"/>
  <c r="B66" i="17"/>
  <c r="M66" i="17" s="1"/>
  <c r="E65" i="17"/>
  <c r="J65" i="17"/>
  <c r="B65" i="17"/>
  <c r="M65" i="17" s="1"/>
  <c r="E62" i="17"/>
  <c r="J62" i="17" s="1"/>
  <c r="B62" i="17"/>
  <c r="M62" i="17" s="1"/>
  <c r="E61" i="17"/>
  <c r="J61" i="17" s="1"/>
  <c r="B61" i="17"/>
  <c r="M61" i="17" s="1"/>
  <c r="E60" i="17"/>
  <c r="J60" i="17"/>
  <c r="B60" i="17"/>
  <c r="M60" i="17" s="1"/>
  <c r="E59" i="17"/>
  <c r="J59" i="17" s="1"/>
  <c r="B59" i="17"/>
  <c r="M59" i="17" s="1"/>
  <c r="E58" i="17"/>
  <c r="J58" i="17" s="1"/>
  <c r="B58" i="17"/>
  <c r="M58" i="17" s="1"/>
  <c r="E57" i="17"/>
  <c r="J57" i="17" s="1"/>
  <c r="B57" i="17"/>
  <c r="M57" i="17" s="1"/>
  <c r="E54" i="17"/>
  <c r="J54" i="17"/>
  <c r="B54" i="17"/>
  <c r="M54" i="17" s="1"/>
  <c r="E53" i="17"/>
  <c r="J53" i="17"/>
  <c r="B53" i="17"/>
  <c r="M53" i="17" s="1"/>
  <c r="E52" i="17"/>
  <c r="J52" i="17" s="1"/>
  <c r="B52" i="17"/>
  <c r="M52" i="17" s="1"/>
  <c r="E51" i="17"/>
  <c r="J51" i="17" s="1"/>
  <c r="B51" i="17"/>
  <c r="M51" i="17" s="1"/>
  <c r="E50" i="17"/>
  <c r="J50" i="17"/>
  <c r="B50" i="17"/>
  <c r="M50" i="17" s="1"/>
  <c r="E49" i="17"/>
  <c r="J49" i="17"/>
  <c r="B49" i="17"/>
  <c r="M49" i="17" s="1"/>
  <c r="E46" i="17"/>
  <c r="J46" i="17" s="1"/>
  <c r="B46" i="17"/>
  <c r="M46" i="17" s="1"/>
  <c r="E45" i="17"/>
  <c r="J45" i="17" s="1"/>
  <c r="B45" i="17"/>
  <c r="M45" i="17" s="1"/>
  <c r="E44" i="17"/>
  <c r="J44" i="17"/>
  <c r="B44" i="17"/>
  <c r="M44" i="17" s="1"/>
  <c r="E43" i="17"/>
  <c r="J43" i="17"/>
  <c r="B43" i="17"/>
  <c r="M43" i="17" s="1"/>
  <c r="E42" i="17"/>
  <c r="J42" i="17" s="1"/>
  <c r="B42" i="17"/>
  <c r="M42" i="17" s="1"/>
  <c r="E41" i="17"/>
  <c r="J41" i="17" s="1"/>
  <c r="B41" i="17"/>
  <c r="M41" i="17" s="1"/>
  <c r="E38" i="17"/>
  <c r="J38" i="17"/>
  <c r="B38" i="17"/>
  <c r="M38" i="17" s="1"/>
  <c r="E37" i="17"/>
  <c r="J37" i="17"/>
  <c r="B37" i="17"/>
  <c r="M37" i="17" s="1"/>
  <c r="E36" i="17"/>
  <c r="J36" i="17" s="1"/>
  <c r="B36" i="17"/>
  <c r="M36" i="17" s="1"/>
  <c r="E35" i="17"/>
  <c r="J35" i="17" s="1"/>
  <c r="B35" i="17"/>
  <c r="M35" i="17" s="1"/>
  <c r="E34" i="17"/>
  <c r="J34" i="17"/>
  <c r="B34" i="17"/>
  <c r="M34" i="17" s="1"/>
  <c r="E33" i="17"/>
  <c r="J33" i="17"/>
  <c r="B33" i="17"/>
  <c r="M33" i="17" s="1"/>
  <c r="E30" i="17"/>
  <c r="J30" i="17" s="1"/>
  <c r="B30" i="17"/>
  <c r="M30" i="17" s="1"/>
  <c r="E29" i="17"/>
  <c r="J29" i="17" s="1"/>
  <c r="B29" i="17"/>
  <c r="M29" i="17" s="1"/>
  <c r="E28" i="17"/>
  <c r="J28" i="17"/>
  <c r="B28" i="17"/>
  <c r="M28" i="17" s="1"/>
  <c r="E27" i="17"/>
  <c r="J27" i="17"/>
  <c r="B27" i="17"/>
  <c r="M27" i="17" s="1"/>
  <c r="E26" i="17"/>
  <c r="J26" i="17"/>
  <c r="B26" i="17"/>
  <c r="M26" i="17" s="1"/>
  <c r="E25" i="17"/>
  <c r="J25" i="17" s="1"/>
  <c r="B25" i="17"/>
  <c r="M25" i="17" s="1"/>
  <c r="E22" i="17"/>
  <c r="J22" i="17"/>
  <c r="B22" i="17"/>
  <c r="M22" i="17" s="1"/>
  <c r="E21" i="17"/>
  <c r="J21" i="17"/>
  <c r="B21" i="17"/>
  <c r="M21" i="17" s="1"/>
  <c r="E20" i="17"/>
  <c r="J20" i="17"/>
  <c r="B20" i="17"/>
  <c r="M20" i="17" s="1"/>
  <c r="E19" i="17"/>
  <c r="J19" i="17" s="1"/>
  <c r="B19" i="17"/>
  <c r="M19" i="17" s="1"/>
  <c r="E18" i="17"/>
  <c r="J18" i="17"/>
  <c r="B18" i="17"/>
  <c r="M18" i="17" s="1"/>
  <c r="E17" i="17"/>
  <c r="J17" i="17" s="1"/>
  <c r="B17" i="17"/>
  <c r="M17" i="17" s="1"/>
  <c r="E102" i="16"/>
  <c r="J102" i="16"/>
  <c r="B102" i="16"/>
  <c r="M102" i="16" s="1"/>
  <c r="E101" i="16"/>
  <c r="J101" i="16" s="1"/>
  <c r="B101" i="16"/>
  <c r="M101" i="16" s="1"/>
  <c r="E100" i="16"/>
  <c r="J100" i="16"/>
  <c r="B100" i="16"/>
  <c r="M100" i="16" s="1"/>
  <c r="E99" i="16"/>
  <c r="J99" i="16" s="1"/>
  <c r="B99" i="16"/>
  <c r="M99" i="16" s="1"/>
  <c r="E98" i="16"/>
  <c r="J98" i="16"/>
  <c r="B98" i="16"/>
  <c r="M98" i="16" s="1"/>
  <c r="E97" i="16"/>
  <c r="J97" i="16" s="1"/>
  <c r="B97" i="16"/>
  <c r="M97" i="16" s="1"/>
  <c r="E94" i="16"/>
  <c r="J94" i="16"/>
  <c r="B94" i="16"/>
  <c r="M94" i="16" s="1"/>
  <c r="E93" i="16"/>
  <c r="J93" i="16" s="1"/>
  <c r="B93" i="16"/>
  <c r="M93" i="16" s="1"/>
  <c r="E92" i="16"/>
  <c r="J92" i="16"/>
  <c r="B92" i="16"/>
  <c r="M92" i="16" s="1"/>
  <c r="E91" i="16"/>
  <c r="J91" i="16" s="1"/>
  <c r="B91" i="16"/>
  <c r="M91" i="16" s="1"/>
  <c r="E90" i="16"/>
  <c r="J90" i="16"/>
  <c r="B90" i="16"/>
  <c r="M90" i="16" s="1"/>
  <c r="E89" i="16"/>
  <c r="J89" i="16" s="1"/>
  <c r="B89" i="16"/>
  <c r="M89" i="16" s="1"/>
  <c r="E86" i="16"/>
  <c r="J86" i="16"/>
  <c r="B86" i="16"/>
  <c r="M86" i="16" s="1"/>
  <c r="E85" i="16"/>
  <c r="J85" i="16" s="1"/>
  <c r="B85" i="16"/>
  <c r="M85" i="16" s="1"/>
  <c r="E84" i="16"/>
  <c r="J84" i="16"/>
  <c r="B84" i="16"/>
  <c r="M84" i="16" s="1"/>
  <c r="E83" i="16"/>
  <c r="J83" i="16" s="1"/>
  <c r="B83" i="16"/>
  <c r="M83" i="16" s="1"/>
  <c r="E82" i="16"/>
  <c r="J82" i="16"/>
  <c r="B82" i="16"/>
  <c r="M82" i="16" s="1"/>
  <c r="E81" i="16"/>
  <c r="J81" i="16" s="1"/>
  <c r="B81" i="16"/>
  <c r="M81" i="16" s="1"/>
  <c r="E78" i="16"/>
  <c r="J78" i="16"/>
  <c r="B78" i="16"/>
  <c r="M78" i="16" s="1"/>
  <c r="E77" i="16"/>
  <c r="J77" i="16" s="1"/>
  <c r="B77" i="16"/>
  <c r="M77" i="16" s="1"/>
  <c r="E76" i="16"/>
  <c r="J76" i="16" s="1"/>
  <c r="B76" i="16"/>
  <c r="M76" i="16" s="1"/>
  <c r="E75" i="16"/>
  <c r="J75" i="16" s="1"/>
  <c r="B75" i="16"/>
  <c r="M75" i="16" s="1"/>
  <c r="E74" i="16"/>
  <c r="J74" i="16" s="1"/>
  <c r="B74" i="16"/>
  <c r="M74" i="16" s="1"/>
  <c r="E73" i="16"/>
  <c r="J73" i="16" s="1"/>
  <c r="B73" i="16"/>
  <c r="M73" i="16" s="1"/>
  <c r="E70" i="16"/>
  <c r="J70" i="16" s="1"/>
  <c r="B70" i="16"/>
  <c r="M70" i="16" s="1"/>
  <c r="E69" i="16"/>
  <c r="J69" i="16" s="1"/>
  <c r="B69" i="16"/>
  <c r="M69" i="16" s="1"/>
  <c r="E68" i="16"/>
  <c r="J68" i="16" s="1"/>
  <c r="B68" i="16"/>
  <c r="M68" i="16" s="1"/>
  <c r="E67" i="16"/>
  <c r="J67" i="16" s="1"/>
  <c r="B67" i="16"/>
  <c r="M67" i="16" s="1"/>
  <c r="E66" i="16"/>
  <c r="J66" i="16" s="1"/>
  <c r="B66" i="16"/>
  <c r="M66" i="16" s="1"/>
  <c r="E65" i="16"/>
  <c r="J65" i="16" s="1"/>
  <c r="B65" i="16"/>
  <c r="M65" i="16" s="1"/>
  <c r="E62" i="16"/>
  <c r="J62" i="16" s="1"/>
  <c r="B62" i="16"/>
  <c r="M62" i="16" s="1"/>
  <c r="E61" i="16"/>
  <c r="J61" i="16" s="1"/>
  <c r="B61" i="16"/>
  <c r="M61" i="16" s="1"/>
  <c r="E60" i="16"/>
  <c r="J60" i="16" s="1"/>
  <c r="B60" i="16"/>
  <c r="M60" i="16" s="1"/>
  <c r="E59" i="16"/>
  <c r="J59" i="16" s="1"/>
  <c r="B59" i="16"/>
  <c r="M59" i="16" s="1"/>
  <c r="E58" i="16"/>
  <c r="J58" i="16" s="1"/>
  <c r="B58" i="16"/>
  <c r="M58" i="16" s="1"/>
  <c r="E57" i="16"/>
  <c r="J57" i="16" s="1"/>
  <c r="B57" i="16"/>
  <c r="M57" i="16" s="1"/>
  <c r="E54" i="16"/>
  <c r="J54" i="16" s="1"/>
  <c r="B54" i="16"/>
  <c r="M54" i="16" s="1"/>
  <c r="E53" i="16"/>
  <c r="J53" i="16" s="1"/>
  <c r="B53" i="16"/>
  <c r="M53" i="16" s="1"/>
  <c r="E52" i="16"/>
  <c r="J52" i="16" s="1"/>
  <c r="B52" i="16"/>
  <c r="M52" i="16" s="1"/>
  <c r="E51" i="16"/>
  <c r="J51" i="16" s="1"/>
  <c r="B51" i="16"/>
  <c r="M51" i="16" s="1"/>
  <c r="E50" i="16"/>
  <c r="J50" i="16" s="1"/>
  <c r="B50" i="16"/>
  <c r="M50" i="16" s="1"/>
  <c r="E49" i="16"/>
  <c r="J49" i="16" s="1"/>
  <c r="B49" i="16"/>
  <c r="M49" i="16" s="1"/>
  <c r="E46" i="16"/>
  <c r="J46" i="16" s="1"/>
  <c r="B46" i="16"/>
  <c r="M46" i="16" s="1"/>
  <c r="E45" i="16"/>
  <c r="J45" i="16" s="1"/>
  <c r="B45" i="16"/>
  <c r="M45" i="16" s="1"/>
  <c r="E44" i="16"/>
  <c r="J44" i="16" s="1"/>
  <c r="B44" i="16"/>
  <c r="M44" i="16" s="1"/>
  <c r="E43" i="16"/>
  <c r="J43" i="16" s="1"/>
  <c r="B43" i="16"/>
  <c r="M43" i="16" s="1"/>
  <c r="E42" i="16"/>
  <c r="J42" i="16" s="1"/>
  <c r="B42" i="16"/>
  <c r="M42" i="16" s="1"/>
  <c r="E41" i="16"/>
  <c r="J41" i="16" s="1"/>
  <c r="B41" i="16"/>
  <c r="M41" i="16" s="1"/>
  <c r="E38" i="16"/>
  <c r="J38" i="16" s="1"/>
  <c r="B38" i="16"/>
  <c r="M38" i="16" s="1"/>
  <c r="E37" i="16"/>
  <c r="J37" i="16" s="1"/>
  <c r="B37" i="16"/>
  <c r="M37" i="16" s="1"/>
  <c r="E36" i="16"/>
  <c r="J36" i="16" s="1"/>
  <c r="B36" i="16"/>
  <c r="M36" i="16" s="1"/>
  <c r="E35" i="16"/>
  <c r="J35" i="16" s="1"/>
  <c r="B35" i="16"/>
  <c r="M35" i="16" s="1"/>
  <c r="E34" i="16"/>
  <c r="J34" i="16" s="1"/>
  <c r="B34" i="16"/>
  <c r="M34" i="16" s="1"/>
  <c r="E33" i="16"/>
  <c r="J33" i="16" s="1"/>
  <c r="B33" i="16"/>
  <c r="M33" i="16" s="1"/>
  <c r="E30" i="16"/>
  <c r="J30" i="16" s="1"/>
  <c r="B30" i="16"/>
  <c r="M30" i="16" s="1"/>
  <c r="E29" i="16"/>
  <c r="J29" i="16" s="1"/>
  <c r="B29" i="16"/>
  <c r="M29" i="16" s="1"/>
  <c r="E28" i="16"/>
  <c r="J28" i="16" s="1"/>
  <c r="B28" i="16"/>
  <c r="M28" i="16" s="1"/>
  <c r="E27" i="16"/>
  <c r="J27" i="16" s="1"/>
  <c r="B27" i="16"/>
  <c r="M27" i="16" s="1"/>
  <c r="E26" i="16"/>
  <c r="J26" i="16" s="1"/>
  <c r="B26" i="16"/>
  <c r="M26" i="16" s="1"/>
  <c r="E25" i="16"/>
  <c r="J25" i="16" s="1"/>
  <c r="B25" i="16"/>
  <c r="M25" i="16" s="1"/>
  <c r="E22" i="16"/>
  <c r="J22" i="16" s="1"/>
  <c r="B22" i="16"/>
  <c r="M22" i="16" s="1"/>
  <c r="E21" i="16"/>
  <c r="J21" i="16" s="1"/>
  <c r="B21" i="16"/>
  <c r="M21" i="16" s="1"/>
  <c r="E20" i="16"/>
  <c r="J20" i="16" s="1"/>
  <c r="B20" i="16"/>
  <c r="M20" i="16" s="1"/>
  <c r="E19" i="16"/>
  <c r="J19" i="16" s="1"/>
  <c r="B19" i="16"/>
  <c r="M19" i="16" s="1"/>
  <c r="E18" i="16"/>
  <c r="J18" i="16" s="1"/>
  <c r="B18" i="16"/>
  <c r="M18" i="16" s="1"/>
  <c r="E17" i="16"/>
  <c r="J17" i="16" s="1"/>
  <c r="B17" i="16"/>
  <c r="M17" i="16" s="1"/>
  <c r="E102" i="1"/>
  <c r="J102" i="1" s="1"/>
  <c r="B102" i="1"/>
  <c r="M102" i="1" s="1"/>
  <c r="E101" i="1"/>
  <c r="J101" i="1" s="1"/>
  <c r="B101" i="1"/>
  <c r="M101" i="1" s="1"/>
  <c r="E100" i="1"/>
  <c r="J100" i="1" s="1"/>
  <c r="B100" i="1"/>
  <c r="M100" i="1" s="1"/>
  <c r="E99" i="1"/>
  <c r="J99" i="1" s="1"/>
  <c r="B99" i="1"/>
  <c r="M99" i="1" s="1"/>
  <c r="E98" i="1"/>
  <c r="J98" i="1" s="1"/>
  <c r="B98" i="1"/>
  <c r="M98" i="1" s="1"/>
  <c r="E97" i="1"/>
  <c r="J97" i="1" s="1"/>
  <c r="B97" i="1"/>
  <c r="M97" i="1" s="1"/>
  <c r="E94" i="1"/>
  <c r="J94" i="1" s="1"/>
  <c r="B94" i="1"/>
  <c r="M94" i="1" s="1"/>
  <c r="E93" i="1"/>
  <c r="J93" i="1" s="1"/>
  <c r="B93" i="1"/>
  <c r="M93" i="1" s="1"/>
  <c r="E92" i="1"/>
  <c r="J92" i="1" s="1"/>
  <c r="B92" i="1"/>
  <c r="M92" i="1" s="1"/>
  <c r="E91" i="1"/>
  <c r="J91" i="1" s="1"/>
  <c r="B91" i="1"/>
  <c r="M91" i="1" s="1"/>
  <c r="E90" i="1"/>
  <c r="J90" i="1" s="1"/>
  <c r="B90" i="1"/>
  <c r="M90" i="1" s="1"/>
  <c r="E89" i="1"/>
  <c r="J89" i="1" s="1"/>
  <c r="B89" i="1"/>
  <c r="M89" i="1" s="1"/>
  <c r="E86" i="1"/>
  <c r="J86" i="1" s="1"/>
  <c r="B86" i="1"/>
  <c r="M86" i="1" s="1"/>
  <c r="E85" i="1"/>
  <c r="J85" i="1" s="1"/>
  <c r="B85" i="1"/>
  <c r="M85" i="1" s="1"/>
  <c r="E84" i="1"/>
  <c r="J84" i="1" s="1"/>
  <c r="B84" i="1"/>
  <c r="M84" i="1" s="1"/>
  <c r="E83" i="1"/>
  <c r="J83" i="1" s="1"/>
  <c r="B83" i="1"/>
  <c r="M83" i="1" s="1"/>
  <c r="E82" i="1"/>
  <c r="J82" i="1" s="1"/>
  <c r="B82" i="1"/>
  <c r="M82" i="1" s="1"/>
  <c r="E81" i="1"/>
  <c r="J81" i="1" s="1"/>
  <c r="B81" i="1"/>
  <c r="M81" i="1" s="1"/>
  <c r="E78" i="1"/>
  <c r="J78" i="1" s="1"/>
  <c r="B78" i="1"/>
  <c r="M78" i="1" s="1"/>
  <c r="E77" i="1"/>
  <c r="J77" i="1" s="1"/>
  <c r="B77" i="1"/>
  <c r="M77" i="1" s="1"/>
  <c r="E76" i="1"/>
  <c r="J76" i="1" s="1"/>
  <c r="B76" i="1"/>
  <c r="M76" i="1" s="1"/>
  <c r="E75" i="1"/>
  <c r="J75" i="1" s="1"/>
  <c r="B75" i="1"/>
  <c r="M75" i="1" s="1"/>
  <c r="E74" i="1"/>
  <c r="J74" i="1"/>
  <c r="B74" i="1"/>
  <c r="M74" i="1" s="1"/>
  <c r="E73" i="1"/>
  <c r="J73" i="1" s="1"/>
  <c r="B73" i="1"/>
  <c r="M73" i="1" s="1"/>
  <c r="E70" i="1"/>
  <c r="J70" i="1"/>
  <c r="B70" i="1"/>
  <c r="M70" i="1"/>
  <c r="E69" i="1"/>
  <c r="J69" i="1"/>
  <c r="B69" i="1"/>
  <c r="M69" i="1"/>
  <c r="E68" i="1"/>
  <c r="J68" i="1"/>
  <c r="B68" i="1"/>
  <c r="M68" i="1"/>
  <c r="E67" i="1"/>
  <c r="J67" i="1"/>
  <c r="B67" i="1"/>
  <c r="M67" i="1"/>
  <c r="E66" i="1"/>
  <c r="J66" i="1"/>
  <c r="B66" i="1"/>
  <c r="M66" i="1"/>
  <c r="E65" i="1"/>
  <c r="J65" i="1"/>
  <c r="B65" i="1"/>
  <c r="M65" i="1"/>
  <c r="E62" i="1"/>
  <c r="J62" i="1"/>
  <c r="B62" i="1"/>
  <c r="M62" i="1"/>
  <c r="E61" i="1"/>
  <c r="J61" i="1"/>
  <c r="B61" i="1"/>
  <c r="M61" i="1"/>
  <c r="E60" i="1"/>
  <c r="J60" i="1"/>
  <c r="B60" i="1"/>
  <c r="M60" i="1"/>
  <c r="E59" i="1"/>
  <c r="J59" i="1"/>
  <c r="B59" i="1"/>
  <c r="M59" i="1"/>
  <c r="E58" i="1"/>
  <c r="J58" i="1"/>
  <c r="B58" i="1"/>
  <c r="M58" i="1"/>
  <c r="E57" i="1"/>
  <c r="J57" i="1"/>
  <c r="B57" i="1"/>
  <c r="M57" i="1"/>
  <c r="E54" i="1"/>
  <c r="J54" i="1"/>
  <c r="B54" i="1"/>
  <c r="M54" i="1"/>
  <c r="E53" i="1"/>
  <c r="J53" i="1"/>
  <c r="B53" i="1"/>
  <c r="M53" i="1"/>
  <c r="E52" i="1"/>
  <c r="J52" i="1"/>
  <c r="B52" i="1"/>
  <c r="M52" i="1"/>
  <c r="E51" i="1"/>
  <c r="J51" i="1"/>
  <c r="B51" i="1"/>
  <c r="M51" i="1"/>
  <c r="E50" i="1"/>
  <c r="J50" i="1"/>
  <c r="B50" i="1"/>
  <c r="M50" i="1"/>
  <c r="E49" i="1"/>
  <c r="J49" i="1"/>
  <c r="B49" i="1"/>
  <c r="M49" i="1"/>
  <c r="E46" i="1"/>
  <c r="J46" i="1"/>
  <c r="B46" i="1"/>
  <c r="M46" i="1"/>
  <c r="E45" i="1"/>
  <c r="J45" i="1"/>
  <c r="B45" i="1"/>
  <c r="M45" i="1"/>
  <c r="E44" i="1"/>
  <c r="J44" i="1"/>
  <c r="B44" i="1"/>
  <c r="M44" i="1"/>
  <c r="E43" i="1"/>
  <c r="J43" i="1"/>
  <c r="B43" i="1"/>
  <c r="M43" i="1"/>
  <c r="E42" i="1"/>
  <c r="J42" i="1"/>
  <c r="B42" i="1"/>
  <c r="M42" i="1"/>
  <c r="E41" i="1"/>
  <c r="J41" i="1"/>
  <c r="B41" i="1"/>
  <c r="M41" i="1"/>
  <c r="E38" i="1"/>
  <c r="J38" i="1"/>
  <c r="B38" i="1"/>
  <c r="M38" i="1"/>
  <c r="E37" i="1"/>
  <c r="J37" i="1"/>
  <c r="B37" i="1"/>
  <c r="M37" i="1"/>
  <c r="E36" i="1"/>
  <c r="J36" i="1"/>
  <c r="B36" i="1"/>
  <c r="M36" i="1"/>
  <c r="E35" i="1"/>
  <c r="J35" i="1"/>
  <c r="B35" i="1"/>
  <c r="M35" i="1"/>
  <c r="E34" i="1"/>
  <c r="J34" i="1"/>
  <c r="B34" i="1"/>
  <c r="M34" i="1"/>
  <c r="E33" i="1"/>
  <c r="J33" i="1"/>
  <c r="B33" i="1"/>
  <c r="M33" i="1"/>
  <c r="E30" i="1"/>
  <c r="J30" i="1"/>
  <c r="B30" i="1"/>
  <c r="M30" i="1"/>
  <c r="E29" i="1"/>
  <c r="J29" i="1"/>
  <c r="B29" i="1"/>
  <c r="M29" i="1"/>
  <c r="E28" i="1"/>
  <c r="J28" i="1"/>
  <c r="B28" i="1"/>
  <c r="M28" i="1"/>
  <c r="E27" i="1"/>
  <c r="J27" i="1"/>
  <c r="B27" i="1"/>
  <c r="M27" i="1"/>
  <c r="E26" i="1"/>
  <c r="J26" i="1"/>
  <c r="B26" i="1"/>
  <c r="M26" i="1"/>
  <c r="E25" i="1"/>
  <c r="J25" i="1"/>
  <c r="B25" i="1"/>
  <c r="M25" i="1"/>
  <c r="E22" i="1"/>
  <c r="J22" i="1"/>
  <c r="B22" i="1"/>
  <c r="M22" i="1"/>
  <c r="E21" i="1"/>
  <c r="J21" i="1"/>
  <c r="B21" i="1"/>
  <c r="M21" i="1"/>
  <c r="E20" i="1"/>
  <c r="J20" i="1"/>
  <c r="B20" i="1"/>
  <c r="M20" i="1"/>
  <c r="E19" i="1"/>
  <c r="J19" i="1"/>
  <c r="B19" i="1"/>
  <c r="M19" i="1"/>
  <c r="E18" i="1"/>
  <c r="J18" i="1"/>
  <c r="B18" i="1"/>
  <c r="M18" i="1"/>
  <c r="E17" i="1"/>
  <c r="J17" i="1"/>
  <c r="B17" i="1"/>
  <c r="M17" i="1"/>
</calcChain>
</file>

<file path=xl/sharedStrings.xml><?xml version="1.0" encoding="utf-8"?>
<sst xmlns="http://schemas.openxmlformats.org/spreadsheetml/2006/main" count="781" uniqueCount="106">
  <si>
    <t>SÜPER LİG</t>
  </si>
  <si>
    <t>SR.</t>
  </si>
  <si>
    <t>TAKIMLAR</t>
  </si>
  <si>
    <t>TSK RESHABİLİTASYON S.K.</t>
  </si>
  <si>
    <t>İZMİR B.ŞEHİR BLD. S.K.</t>
  </si>
  <si>
    <t>ŞANLIURFA B.ŞEHİR BLD. S.K.</t>
  </si>
  <si>
    <t>GAZİŞEHİR GAZİANTEP S.K.</t>
  </si>
  <si>
    <t>AV.DEST.ENGELLİ YILDIZLAR S.K.</t>
  </si>
  <si>
    <t>BAĞCILAR BLD.ENG.S.K.</t>
  </si>
  <si>
    <t>BALIKESİR B.ŞEHİR BLD.S.K.</t>
  </si>
  <si>
    <t>ALTINORDU BLD.ENG.S.K.</t>
  </si>
  <si>
    <t>YOSK YALOVA OPT.ENG.S.K.</t>
  </si>
  <si>
    <t>BEŞİKTAŞ RMK MARİNE</t>
  </si>
  <si>
    <t>GALATASARAY</t>
  </si>
  <si>
    <t>KARDEMİR KARABÜKSPOR</t>
  </si>
  <si>
    <t xml:space="preserve"> </t>
  </si>
  <si>
    <t>2. DEVRE</t>
  </si>
  <si>
    <t>TARİH</t>
  </si>
  <si>
    <t>1. HAFTA</t>
  </si>
  <si>
    <t>SKOR</t>
  </si>
  <si>
    <t>SAHA</t>
  </si>
  <si>
    <t>SAAT</t>
  </si>
  <si>
    <t>12. HAFTA</t>
  </si>
  <si>
    <t>Celal Atik</t>
  </si>
  <si>
    <t>Gaziler Reh.D.Blok S.S</t>
  </si>
  <si>
    <t>11 Nisan KSS</t>
  </si>
  <si>
    <t>Ahmet Cömert S.S.</t>
  </si>
  <si>
    <t>Talat Özkarslı S.S.</t>
  </si>
  <si>
    <t>Süleyman Seba S.S.</t>
  </si>
  <si>
    <t>Fatih S.S.</t>
  </si>
  <si>
    <t>90. YIL S.S.</t>
  </si>
  <si>
    <t>Bağcılar Olimpik</t>
  </si>
  <si>
    <t>Atatürk K.S.S.</t>
  </si>
  <si>
    <t>Alpaslan Türkeş S.S.</t>
  </si>
  <si>
    <t>Yenişehir Mrkz.Kap.S.S.</t>
  </si>
  <si>
    <t>2. HAFTA</t>
  </si>
  <si>
    <t>13. HAFTA</t>
  </si>
  <si>
    <t>3. HAFTA</t>
  </si>
  <si>
    <t>14. HAFTA</t>
  </si>
  <si>
    <t>4. HAFTA</t>
  </si>
  <si>
    <t>15. HAFTA</t>
  </si>
  <si>
    <t>5. HAFTA</t>
  </si>
  <si>
    <t>16. HAFTA</t>
  </si>
  <si>
    <t>6. HAFTA</t>
  </si>
  <si>
    <t>17. HAFTA</t>
  </si>
  <si>
    <t>7. HAFTA</t>
  </si>
  <si>
    <t>18. HAFTA</t>
  </si>
  <si>
    <t>8. HAFTA</t>
  </si>
  <si>
    <t>19. HAFTA</t>
  </si>
  <si>
    <t>9. HAFTA</t>
  </si>
  <si>
    <t>20. HAFTA</t>
  </si>
  <si>
    <t>10. HAFTA</t>
  </si>
  <si>
    <t>21. HAFTA</t>
  </si>
  <si>
    <t>11. HAFTA</t>
  </si>
  <si>
    <t>22. HAFTA</t>
  </si>
  <si>
    <t>BİRİNCİ LİG</t>
  </si>
  <si>
    <t>ÇANAKKALE BOĞAZGÜCÜ S.K.</t>
  </si>
  <si>
    <t>AYDIN B.ŞEHİR BLD. S.K.</t>
  </si>
  <si>
    <t>İSKENDERUN ENG. S.K.</t>
  </si>
  <si>
    <t>ANTALYA B.Ş. BLD ASAT S.K.</t>
  </si>
  <si>
    <t>KEÇİÖREN BLD. ELLERGÜCÜ S.K.</t>
  </si>
  <si>
    <t>ENGELSİZ GAZİANTEP S.K.</t>
  </si>
  <si>
    <t>68 AKSARAY BLD. S.K.</t>
  </si>
  <si>
    <t>K.K.T.C. TURKCELL S.K.</t>
  </si>
  <si>
    <t>VAN BEDENSEL ENG. S.K.</t>
  </si>
  <si>
    <t>PENDİK BLD. ANADOLU YAK. S.K.</t>
  </si>
  <si>
    <t>B.ŞEHİR BLD ANKARA S.K.</t>
  </si>
  <si>
    <t>CEYLANPINAR BLD. S.K.</t>
  </si>
  <si>
    <t>Aydın Atatürk S.S.</t>
  </si>
  <si>
    <t>18 Mart S.S.</t>
  </si>
  <si>
    <t>İskenderun S.S.</t>
  </si>
  <si>
    <t>Altındağ S.S.</t>
  </si>
  <si>
    <t>Turgut Özal S.S.</t>
  </si>
  <si>
    <t>Kurtköy K.S.S.</t>
  </si>
  <si>
    <t>K.Ören Taha Akgül S.S</t>
  </si>
  <si>
    <t>NUR TATAR S.S.</t>
  </si>
  <si>
    <t>Kamil Ocak S.S.</t>
  </si>
  <si>
    <t>Atatürk S.S.</t>
  </si>
  <si>
    <t>Aksaray Dağılgan S.S.</t>
  </si>
  <si>
    <t>Ceylanpınar S.S.</t>
  </si>
  <si>
    <t>İKİNCİ LİG</t>
  </si>
  <si>
    <t>BATMAN BLD. ENG. S.K.</t>
  </si>
  <si>
    <t>KONYA ENGELLİLER S.K.</t>
  </si>
  <si>
    <t>K.ÇEKMECE BLD. DOSTLUK S.K.</t>
  </si>
  <si>
    <t>BORNOVA  BARIŞGÜCÜ S.K.</t>
  </si>
  <si>
    <t>MUŞ BEDENSEL ENG. S.K.</t>
  </si>
  <si>
    <t>AMASYA GÜMÜŞHACIKÖY HAYAT S.K.</t>
  </si>
  <si>
    <t>MEDİCALPARK SAM. ENG.GÜCÜ S.K.</t>
  </si>
  <si>
    <t>AMED SPORTİF FAAL. S.K.</t>
  </si>
  <si>
    <t>OSMANİYE DÜZİÇİ ENG. S.K.</t>
  </si>
  <si>
    <t>TUZLA BELEDİYESİ ENG. S.K.</t>
  </si>
  <si>
    <t>BURSA BED. ENG. S.K.</t>
  </si>
  <si>
    <t>ADANA ENGELLİLER S.K.</t>
  </si>
  <si>
    <t>Şehit Rıdvan Adam</t>
  </si>
  <si>
    <t>16 Mayıs Atatürk S.S</t>
  </si>
  <si>
    <t>Bahçelievler S.S.</t>
  </si>
  <si>
    <t>Çekirge S.S.</t>
  </si>
  <si>
    <t>Evka-4 Bornova</t>
  </si>
  <si>
    <t>Kartal Hasan Doğan</t>
  </si>
  <si>
    <t>Muş Atatürk S.S.</t>
  </si>
  <si>
    <t>Düziçi S.S.</t>
  </si>
  <si>
    <t>Gümüşhacıköy S.S.</t>
  </si>
  <si>
    <t>Talaytepe S.S.</t>
  </si>
  <si>
    <t>Mustafa Dağıstanlı</t>
  </si>
  <si>
    <t>Yüreğir Şirinevler S.S.</t>
  </si>
  <si>
    <t>göztepe spor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</si>
</sst>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 style="thin">
        <color indexed="64"/>
      </right>
      <top style="thick">
        <color theme="4" tint="0.499984740745262"/>
      </top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0">
    <xf numFmtId="0" fontId="0" fillId="0" borderId="0" xfId="0"/>
    <xf numFmtId="0" fontId="4" fillId="3" borderId="1" xfId="1" applyFont="1" applyFill="1" applyAlignment="1" applyProtection="1">
      <alignment horizontal="center"/>
      <protection hidden="1"/>
    </xf>
    <xf numFmtId="0" fontId="0" fillId="4" borderId="0" xfId="0" applyFill="1"/>
    <xf numFmtId="0" fontId="2" fillId="4" borderId="0" xfId="0" applyFont="1" applyFill="1"/>
    <xf numFmtId="0" fontId="5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0" fontId="8" fillId="0" borderId="3" xfId="0" applyFont="1" applyBorder="1" applyAlignment="1">
      <alignment vertical="center" shrinkToFit="1"/>
    </xf>
    <xf numFmtId="0" fontId="10" fillId="4" borderId="0" xfId="0" applyFont="1" applyFill="1"/>
    <xf numFmtId="0" fontId="10" fillId="0" borderId="0" xfId="0" applyFont="1"/>
    <xf numFmtId="20" fontId="9" fillId="5" borderId="3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5" borderId="3" xfId="0" applyFont="1" applyFill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center"/>
    </xf>
    <xf numFmtId="0" fontId="4" fillId="0" borderId="4" xfId="1" applyFont="1" applyBorder="1" applyProtection="1">
      <protection locked="0" hidden="1"/>
    </xf>
    <xf numFmtId="0" fontId="3" fillId="0" borderId="4" xfId="1" applyFont="1" applyBorder="1" applyProtection="1">
      <protection locked="0" hidden="1"/>
    </xf>
    <xf numFmtId="0" fontId="4" fillId="2" borderId="1" xfId="1" applyFont="1" applyFill="1" applyAlignment="1" applyProtection="1">
      <alignment horizontal="left"/>
      <protection hidden="1"/>
    </xf>
    <xf numFmtId="164" fontId="12" fillId="0" borderId="0" xfId="0" applyNumberFormat="1" applyFont="1" applyAlignment="1">
      <alignment horizontal="center"/>
    </xf>
    <xf numFmtId="0" fontId="12" fillId="0" borderId="0" xfId="0" applyFont="1"/>
    <xf numFmtId="0" fontId="14" fillId="2" borderId="1" xfId="1" applyFont="1" applyFill="1" applyProtection="1">
      <protection hidden="1"/>
    </xf>
    <xf numFmtId="0" fontId="14" fillId="3" borderId="1" xfId="1" applyFont="1" applyFill="1" applyAlignment="1" applyProtection="1">
      <alignment horizontal="center"/>
      <protection hidden="1"/>
    </xf>
    <xf numFmtId="0" fontId="14" fillId="0" borderId="4" xfId="1" applyFont="1" applyBorder="1" applyProtection="1">
      <protection locked="0" hidden="1"/>
    </xf>
    <xf numFmtId="0" fontId="13" fillId="0" borderId="4" xfId="1" applyFont="1" applyBorder="1" applyProtection="1">
      <protection locked="0" hidden="1"/>
    </xf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15" fillId="4" borderId="0" xfId="0" applyFont="1" applyFill="1"/>
    <xf numFmtId="164" fontId="13" fillId="0" borderId="0" xfId="0" applyNumberFormat="1" applyFont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14" fillId="5" borderId="0" xfId="0" applyFont="1" applyFill="1" applyAlignment="1">
      <alignment horizontal="center"/>
    </xf>
    <xf numFmtId="0" fontId="16" fillId="5" borderId="3" xfId="0" applyFont="1" applyFill="1" applyBorder="1" applyAlignment="1">
      <alignment horizontal="center"/>
    </xf>
    <xf numFmtId="20" fontId="16" fillId="5" borderId="3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4" fillId="2" borderId="1" xfId="1" applyFont="1" applyFill="1" applyAlignment="1" applyProtection="1">
      <alignment horizontal="left"/>
      <protection hidden="1"/>
    </xf>
    <xf numFmtId="0" fontId="14" fillId="0" borderId="4" xfId="1" applyFont="1" applyBorder="1" applyAlignment="1" applyProtection="1">
      <alignment horizontal="center"/>
      <protection locked="0" hidden="1"/>
    </xf>
    <xf numFmtId="0" fontId="14" fillId="0" borderId="5" xfId="1" applyFont="1" applyBorder="1" applyAlignment="1" applyProtection="1">
      <alignment horizontal="center"/>
      <protection locked="0" hidden="1"/>
    </xf>
    <xf numFmtId="0" fontId="14" fillId="5" borderId="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2" borderId="1" xfId="1" applyFont="1" applyFill="1" applyAlignment="1" applyProtection="1">
      <alignment horizontal="left"/>
      <protection hidden="1"/>
    </xf>
    <xf numFmtId="0" fontId="4" fillId="0" borderId="4" xfId="1" applyFont="1" applyBorder="1" applyAlignment="1" applyProtection="1">
      <alignment horizontal="center"/>
      <protection locked="0" hidden="1"/>
    </xf>
    <xf numFmtId="0" fontId="4" fillId="0" borderId="5" xfId="1" applyFont="1" applyBorder="1" applyAlignment="1" applyProtection="1">
      <alignment horizontal="center"/>
      <protection locked="0" hidden="1"/>
    </xf>
    <xf numFmtId="0" fontId="5" fillId="5" borderId="2" xfId="0" applyFont="1" applyFill="1" applyBorder="1" applyAlignment="1">
      <alignment horizontal="center"/>
    </xf>
  </cellXfs>
  <cellStyles count="2">
    <cellStyle name="Başlık 2" xfId="1" builtinId="1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topLeftCell="A61" zoomScaleNormal="100" workbookViewId="0">
      <selection activeCell="M91" sqref="M91"/>
    </sheetView>
  </sheetViews>
  <sheetFormatPr defaultRowHeight="12" x14ac:dyDescent="0.2"/>
  <cols>
    <col min="1" max="1" width="22.7109375" style="21" customWidth="1"/>
    <col min="2" max="2" width="21.7109375" style="22" customWidth="1"/>
    <col min="3" max="4" width="4.7109375" style="22" customWidth="1"/>
    <col min="5" max="5" width="21.7109375" style="22" customWidth="1"/>
    <col min="6" max="6" width="15.7109375" style="37" customWidth="1"/>
    <col min="7" max="7" width="4.7109375" style="22" customWidth="1"/>
    <col min="8" max="8" width="3.7109375" style="22" customWidth="1"/>
    <col min="9" max="9" width="22.5703125" style="21" customWidth="1"/>
    <col min="10" max="10" width="21.7109375" style="22" customWidth="1"/>
    <col min="11" max="12" width="4.7109375" style="22" customWidth="1"/>
    <col min="13" max="13" width="21.7109375" style="22" customWidth="1"/>
    <col min="14" max="14" width="15.7109375" style="37" customWidth="1"/>
    <col min="15" max="15" width="4.7109375" style="22" customWidth="1"/>
    <col min="16" max="16" width="45.42578125" style="22" bestFit="1" customWidth="1"/>
    <col min="17" max="17" width="44.85546875" style="22" bestFit="1" customWidth="1"/>
    <col min="18" max="16384" width="9.140625" style="22"/>
  </cols>
  <sheetData>
    <row r="1" spans="1:16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x14ac:dyDescent="0.2">
      <c r="B2" s="23" t="s">
        <v>1</v>
      </c>
      <c r="C2" s="40" t="s">
        <v>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x14ac:dyDescent="0.2">
      <c r="B3" s="24">
        <v>1</v>
      </c>
      <c r="C3" s="41" t="s">
        <v>3</v>
      </c>
      <c r="D3" s="41"/>
      <c r="E3" s="41"/>
      <c r="F3" s="41"/>
      <c r="G3" s="41"/>
      <c r="H3" s="42"/>
      <c r="I3" s="25"/>
      <c r="J3" s="41"/>
      <c r="K3" s="41"/>
      <c r="L3" s="41"/>
      <c r="M3" s="41"/>
      <c r="N3" s="41"/>
      <c r="O3" s="42"/>
      <c r="P3" s="7"/>
    </row>
    <row r="4" spans="1:16" x14ac:dyDescent="0.2">
      <c r="B4" s="24">
        <v>2</v>
      </c>
      <c r="C4" s="41" t="s">
        <v>4</v>
      </c>
      <c r="D4" s="41"/>
      <c r="E4" s="41"/>
      <c r="F4" s="41"/>
      <c r="G4" s="41"/>
      <c r="H4" s="42"/>
      <c r="I4" s="25"/>
      <c r="J4" s="41"/>
      <c r="K4" s="41"/>
      <c r="L4" s="41"/>
      <c r="M4" s="41"/>
      <c r="N4" s="41"/>
      <c r="O4" s="42"/>
      <c r="P4" s="7"/>
    </row>
    <row r="5" spans="1:16" x14ac:dyDescent="0.2">
      <c r="B5" s="24">
        <v>3</v>
      </c>
      <c r="C5" s="41" t="s">
        <v>5</v>
      </c>
      <c r="D5" s="41"/>
      <c r="E5" s="41"/>
      <c r="F5" s="41"/>
      <c r="G5" s="41"/>
      <c r="H5" s="42"/>
      <c r="I5" s="25"/>
      <c r="J5" s="41"/>
      <c r="K5" s="41"/>
      <c r="L5" s="41"/>
      <c r="M5" s="41"/>
      <c r="N5" s="41"/>
      <c r="O5" s="42"/>
      <c r="P5" s="7"/>
    </row>
    <row r="6" spans="1:16" x14ac:dyDescent="0.2">
      <c r="B6" s="24">
        <v>4</v>
      </c>
      <c r="C6" s="41" t="s">
        <v>6</v>
      </c>
      <c r="D6" s="41"/>
      <c r="E6" s="41"/>
      <c r="F6" s="41"/>
      <c r="G6" s="41"/>
      <c r="H6" s="42"/>
      <c r="I6" s="25"/>
      <c r="J6" s="41"/>
      <c r="K6" s="41"/>
      <c r="L6" s="41"/>
      <c r="M6" s="41"/>
      <c r="N6" s="41"/>
      <c r="O6" s="42"/>
      <c r="P6" s="7"/>
    </row>
    <row r="7" spans="1:16" x14ac:dyDescent="0.2">
      <c r="B7" s="24">
        <v>5</v>
      </c>
      <c r="C7" s="41" t="s">
        <v>7</v>
      </c>
      <c r="D7" s="41"/>
      <c r="E7" s="41"/>
      <c r="F7" s="41"/>
      <c r="G7" s="41"/>
      <c r="H7" s="42"/>
      <c r="I7" s="25"/>
      <c r="J7" s="41"/>
      <c r="K7" s="41"/>
      <c r="L7" s="41"/>
      <c r="M7" s="41"/>
      <c r="N7" s="41"/>
      <c r="O7" s="42"/>
      <c r="P7" s="7"/>
    </row>
    <row r="8" spans="1:16" x14ac:dyDescent="0.2">
      <c r="B8" s="24">
        <v>6</v>
      </c>
      <c r="C8" s="41" t="s">
        <v>8</v>
      </c>
      <c r="D8" s="41"/>
      <c r="E8" s="41"/>
      <c r="F8" s="41"/>
      <c r="G8" s="41"/>
      <c r="H8" s="42"/>
      <c r="I8" s="25"/>
      <c r="J8" s="41"/>
      <c r="K8" s="41"/>
      <c r="L8" s="41"/>
      <c r="M8" s="41"/>
      <c r="N8" s="41"/>
      <c r="O8" s="42"/>
      <c r="P8" s="7"/>
    </row>
    <row r="9" spans="1:16" x14ac:dyDescent="0.2">
      <c r="B9" s="24">
        <v>7</v>
      </c>
      <c r="C9" s="41" t="s">
        <v>9</v>
      </c>
      <c r="D9" s="41"/>
      <c r="E9" s="41"/>
      <c r="F9" s="41"/>
      <c r="G9" s="41"/>
      <c r="H9" s="42"/>
      <c r="I9" s="25"/>
      <c r="J9" s="41"/>
      <c r="K9" s="41"/>
      <c r="L9" s="41"/>
      <c r="M9" s="41"/>
      <c r="N9" s="41"/>
      <c r="O9" s="42"/>
      <c r="P9" s="7"/>
    </row>
    <row r="10" spans="1:16" x14ac:dyDescent="0.2">
      <c r="B10" s="24">
        <v>8</v>
      </c>
      <c r="C10" s="41" t="s">
        <v>10</v>
      </c>
      <c r="D10" s="41"/>
      <c r="E10" s="41"/>
      <c r="F10" s="41"/>
      <c r="G10" s="41"/>
      <c r="H10" s="42"/>
      <c r="I10" s="26"/>
      <c r="J10" s="41"/>
      <c r="K10" s="41"/>
      <c r="L10" s="41"/>
      <c r="M10" s="41"/>
      <c r="N10" s="41"/>
      <c r="O10" s="42"/>
      <c r="P10" s="7"/>
    </row>
    <row r="11" spans="1:16" x14ac:dyDescent="0.2">
      <c r="B11" s="24">
        <v>9</v>
      </c>
      <c r="C11" s="41" t="s">
        <v>11</v>
      </c>
      <c r="D11" s="41"/>
      <c r="E11" s="41"/>
      <c r="F11" s="41"/>
      <c r="G11" s="41"/>
      <c r="H11" s="42"/>
      <c r="I11" s="25"/>
      <c r="J11" s="41"/>
      <c r="K11" s="41"/>
      <c r="L11" s="41"/>
      <c r="M11" s="41"/>
      <c r="N11" s="41"/>
      <c r="O11" s="42"/>
      <c r="P11" s="7"/>
    </row>
    <row r="12" spans="1:16" x14ac:dyDescent="0.2">
      <c r="B12" s="24">
        <v>10</v>
      </c>
      <c r="C12" s="41" t="s">
        <v>12</v>
      </c>
      <c r="D12" s="41"/>
      <c r="E12" s="41"/>
      <c r="F12" s="41"/>
      <c r="G12" s="41"/>
      <c r="H12" s="42"/>
      <c r="I12" s="25"/>
      <c r="J12" s="41"/>
      <c r="K12" s="41"/>
      <c r="L12" s="41"/>
      <c r="M12" s="41"/>
      <c r="N12" s="41"/>
      <c r="O12" s="42"/>
      <c r="P12" s="7"/>
    </row>
    <row r="13" spans="1:16" x14ac:dyDescent="0.2">
      <c r="B13" s="24">
        <v>11</v>
      </c>
      <c r="C13" s="41" t="s">
        <v>13</v>
      </c>
      <c r="D13" s="41"/>
      <c r="E13" s="41"/>
      <c r="F13" s="41"/>
      <c r="G13" s="41"/>
      <c r="H13" s="42"/>
      <c r="I13" s="25"/>
      <c r="J13" s="41"/>
      <c r="K13" s="41"/>
      <c r="L13" s="41"/>
      <c r="M13" s="41"/>
      <c r="N13" s="41"/>
      <c r="O13" s="42"/>
      <c r="P13" s="7"/>
    </row>
    <row r="14" spans="1:16" x14ac:dyDescent="0.2">
      <c r="B14" s="24">
        <v>12</v>
      </c>
      <c r="C14" s="41" t="s">
        <v>14</v>
      </c>
      <c r="D14" s="41"/>
      <c r="E14" s="41"/>
      <c r="F14" s="41"/>
      <c r="G14" s="41"/>
      <c r="H14" s="42"/>
      <c r="I14" s="25"/>
      <c r="J14" s="41"/>
      <c r="K14" s="41"/>
      <c r="L14" s="41"/>
      <c r="M14" s="41"/>
      <c r="N14" s="41"/>
      <c r="O14" s="42"/>
      <c r="P14" s="7"/>
    </row>
    <row r="15" spans="1:16" x14ac:dyDescent="0.2">
      <c r="B15" s="27" t="s">
        <v>15</v>
      </c>
      <c r="C15" s="27"/>
      <c r="D15" s="27"/>
      <c r="E15" s="27"/>
      <c r="F15" s="28"/>
      <c r="G15" s="27"/>
      <c r="H15" s="27"/>
      <c r="J15" s="29" t="s">
        <v>16</v>
      </c>
      <c r="K15" s="27"/>
      <c r="L15" s="27"/>
      <c r="M15" s="27"/>
      <c r="N15" s="28"/>
      <c r="O15" s="27"/>
    </row>
    <row r="16" spans="1:16" x14ac:dyDescent="0.2">
      <c r="A16" s="30" t="s">
        <v>17</v>
      </c>
      <c r="B16" s="31" t="s">
        <v>18</v>
      </c>
      <c r="C16" s="43" t="s">
        <v>19</v>
      </c>
      <c r="D16" s="43"/>
      <c r="E16" s="32"/>
      <c r="F16" s="33" t="s">
        <v>20</v>
      </c>
      <c r="G16" s="33" t="s">
        <v>21</v>
      </c>
      <c r="H16" s="27" t="s">
        <v>15</v>
      </c>
      <c r="I16" s="30" t="s">
        <v>17</v>
      </c>
      <c r="J16" s="31" t="s">
        <v>22</v>
      </c>
      <c r="K16" s="43" t="s">
        <v>19</v>
      </c>
      <c r="L16" s="43"/>
      <c r="M16" s="32"/>
      <c r="N16" s="33" t="s">
        <v>20</v>
      </c>
      <c r="O16" s="33" t="s">
        <v>21</v>
      </c>
    </row>
    <row r="17" spans="1:15" x14ac:dyDescent="0.2">
      <c r="A17" s="21">
        <v>43386</v>
      </c>
      <c r="B17" s="34" t="str">
        <f t="shared" ref="B17:B21" si="0">C4</f>
        <v>İZMİR B.ŞEHİR BLD. S.K.</v>
      </c>
      <c r="C17" s="34" t="s">
        <v>15</v>
      </c>
      <c r="D17" s="34" t="s">
        <v>15</v>
      </c>
      <c r="E17" s="34" t="str">
        <f>C3</f>
        <v>TSK RESHABİLİTASYON S.K.</v>
      </c>
      <c r="F17" s="34" t="s">
        <v>23</v>
      </c>
      <c r="G17" s="35">
        <v>0.75</v>
      </c>
      <c r="H17" s="27"/>
      <c r="I17" s="21">
        <v>43484</v>
      </c>
      <c r="J17" s="34" t="str">
        <f t="shared" ref="J17:J22" si="1">E17</f>
        <v>TSK RESHABİLİTASYON S.K.</v>
      </c>
      <c r="K17" s="34" t="s">
        <v>15</v>
      </c>
      <c r="L17" s="34" t="s">
        <v>15</v>
      </c>
      <c r="M17" s="34" t="str">
        <f t="shared" ref="M17:M22" si="2">B17</f>
        <v>İZMİR B.ŞEHİR BLD. S.K.</v>
      </c>
      <c r="N17" s="34" t="s">
        <v>24</v>
      </c>
      <c r="O17" s="35">
        <v>0.58333333333333337</v>
      </c>
    </row>
    <row r="18" spans="1:15" x14ac:dyDescent="0.2">
      <c r="A18" s="21">
        <v>43387</v>
      </c>
      <c r="B18" s="34" t="str">
        <f t="shared" si="0"/>
        <v>ŞANLIURFA B.ŞEHİR BLD. S.K.</v>
      </c>
      <c r="C18" s="34"/>
      <c r="D18" s="34"/>
      <c r="E18" s="34" t="str">
        <f>C13</f>
        <v>GALATASARAY</v>
      </c>
      <c r="F18" s="34" t="s">
        <v>25</v>
      </c>
      <c r="G18" s="35">
        <v>0.58333333333333337</v>
      </c>
      <c r="H18" s="27"/>
      <c r="I18" s="21">
        <v>43484</v>
      </c>
      <c r="J18" s="34" t="str">
        <f t="shared" si="1"/>
        <v>GALATASARAY</v>
      </c>
      <c r="K18" s="34"/>
      <c r="L18" s="34"/>
      <c r="M18" s="34" t="str">
        <f t="shared" si="2"/>
        <v>ŞANLIURFA B.ŞEHİR BLD. S.K.</v>
      </c>
      <c r="N18" s="34" t="s">
        <v>26</v>
      </c>
      <c r="O18" s="35">
        <v>0.58333333333333337</v>
      </c>
    </row>
    <row r="19" spans="1:15" x14ac:dyDescent="0.2">
      <c r="A19" s="21">
        <v>43387</v>
      </c>
      <c r="B19" s="34" t="str">
        <f t="shared" si="0"/>
        <v>GAZİŞEHİR GAZİANTEP S.K.</v>
      </c>
      <c r="C19" s="34"/>
      <c r="D19" s="34"/>
      <c r="E19" s="34" t="str">
        <f>C12</f>
        <v>BEŞİKTAŞ RMK MARİNE</v>
      </c>
      <c r="F19" s="34" t="s">
        <v>27</v>
      </c>
      <c r="G19" s="35">
        <v>0.58333333333333337</v>
      </c>
      <c r="H19" s="27"/>
      <c r="I19" s="21">
        <v>43484</v>
      </c>
      <c r="J19" s="34" t="str">
        <f t="shared" si="1"/>
        <v>BEŞİKTAŞ RMK MARİNE</v>
      </c>
      <c r="K19" s="34"/>
      <c r="L19" s="34"/>
      <c r="M19" s="34" t="str">
        <f t="shared" si="2"/>
        <v>GAZİŞEHİR GAZİANTEP S.K.</v>
      </c>
      <c r="N19" s="34" t="s">
        <v>28</v>
      </c>
      <c r="O19" s="35">
        <v>0.66666666666666663</v>
      </c>
    </row>
    <row r="20" spans="1:15" x14ac:dyDescent="0.2">
      <c r="A20" s="21">
        <v>43386</v>
      </c>
      <c r="B20" s="34" t="str">
        <f t="shared" si="0"/>
        <v>AV.DEST.ENGELLİ YILDIZLAR S.K.</v>
      </c>
      <c r="C20" s="34"/>
      <c r="D20" s="34"/>
      <c r="E20" s="34" t="str">
        <f>C11</f>
        <v>YOSK YALOVA OPT.ENG.S.K.</v>
      </c>
      <c r="F20" s="34" t="s">
        <v>29</v>
      </c>
      <c r="G20" s="35">
        <v>0.58333333333333337</v>
      </c>
      <c r="H20" s="27"/>
      <c r="I20" s="21">
        <f>$I$19</f>
        <v>43484</v>
      </c>
      <c r="J20" s="34" t="str">
        <f t="shared" si="1"/>
        <v>YOSK YALOVA OPT.ENG.S.K.</v>
      </c>
      <c r="K20" s="34"/>
      <c r="L20" s="34"/>
      <c r="M20" s="34" t="str">
        <f t="shared" si="2"/>
        <v>AV.DEST.ENGELLİ YILDIZLAR S.K.</v>
      </c>
      <c r="N20" s="34" t="s">
        <v>30</v>
      </c>
      <c r="O20" s="35">
        <v>0.54166666666666663</v>
      </c>
    </row>
    <row r="21" spans="1:15" x14ac:dyDescent="0.2">
      <c r="A21" s="21">
        <v>43387</v>
      </c>
      <c r="B21" s="34" t="str">
        <f t="shared" si="0"/>
        <v>BAĞCILAR BLD.ENG.S.K.</v>
      </c>
      <c r="C21" s="34"/>
      <c r="D21" s="34"/>
      <c r="E21" s="34" t="str">
        <f>C10</f>
        <v>ALTINORDU BLD.ENG.S.K.</v>
      </c>
      <c r="F21" s="34" t="s">
        <v>31</v>
      </c>
      <c r="G21" s="35">
        <v>0.70833333333333337</v>
      </c>
      <c r="H21" s="27"/>
      <c r="I21" s="21">
        <v>43484</v>
      </c>
      <c r="J21" s="34" t="str">
        <f t="shared" si="1"/>
        <v>ALTINORDU BLD.ENG.S.K.</v>
      </c>
      <c r="K21" s="34"/>
      <c r="L21" s="34"/>
      <c r="M21" s="34" t="str">
        <f t="shared" si="2"/>
        <v>BAĞCILAR BLD.ENG.S.K.</v>
      </c>
      <c r="N21" s="34" t="s">
        <v>32</v>
      </c>
      <c r="O21" s="35">
        <v>0.54166666666666663</v>
      </c>
    </row>
    <row r="22" spans="1:15" x14ac:dyDescent="0.2">
      <c r="A22" s="21">
        <v>43387</v>
      </c>
      <c r="B22" s="34" t="str">
        <f>C9</f>
        <v>BALIKESİR B.ŞEHİR BLD.S.K.</v>
      </c>
      <c r="C22" s="34"/>
      <c r="D22" s="34"/>
      <c r="E22" s="34" t="str">
        <f>C14</f>
        <v>KARDEMİR KARABÜKSPOR</v>
      </c>
      <c r="F22" s="34" t="s">
        <v>33</v>
      </c>
      <c r="G22" s="35">
        <v>0.625</v>
      </c>
      <c r="H22" s="27"/>
      <c r="I22" s="21">
        <v>43484</v>
      </c>
      <c r="J22" s="34" t="str">
        <f t="shared" si="1"/>
        <v>KARDEMİR KARABÜKSPOR</v>
      </c>
      <c r="K22" s="34"/>
      <c r="L22" s="34"/>
      <c r="M22" s="34" t="str">
        <f t="shared" si="2"/>
        <v>BALIKESİR B.ŞEHİR BLD.S.K.</v>
      </c>
      <c r="N22" s="34" t="s">
        <v>34</v>
      </c>
      <c r="O22" s="35">
        <v>0.58333333333333337</v>
      </c>
    </row>
    <row r="23" spans="1:15" x14ac:dyDescent="0.2">
      <c r="B23" s="27"/>
      <c r="C23" s="27"/>
      <c r="D23" s="27"/>
      <c r="E23" s="27"/>
      <c r="F23" s="28"/>
      <c r="G23" s="27"/>
      <c r="H23" s="27"/>
      <c r="J23" s="27"/>
      <c r="K23" s="27"/>
      <c r="L23" s="27"/>
      <c r="M23" s="27"/>
      <c r="N23" s="28"/>
      <c r="O23" s="27"/>
    </row>
    <row r="24" spans="1:15" x14ac:dyDescent="0.2">
      <c r="B24" s="31" t="s">
        <v>35</v>
      </c>
      <c r="C24" s="43" t="s">
        <v>19</v>
      </c>
      <c r="D24" s="43"/>
      <c r="E24" s="32"/>
      <c r="F24" s="33" t="s">
        <v>20</v>
      </c>
      <c r="G24" s="33" t="s">
        <v>21</v>
      </c>
      <c r="H24" s="27"/>
      <c r="J24" s="31" t="s">
        <v>36</v>
      </c>
      <c r="K24" s="43" t="s">
        <v>19</v>
      </c>
      <c r="L24" s="43"/>
      <c r="M24" s="32"/>
      <c r="N24" s="33" t="s">
        <v>20</v>
      </c>
      <c r="O24" s="33" t="s">
        <v>21</v>
      </c>
    </row>
    <row r="25" spans="1:15" x14ac:dyDescent="0.2">
      <c r="A25" s="21">
        <v>43393</v>
      </c>
      <c r="B25" s="34" t="str">
        <f>C3</f>
        <v>TSK RESHABİLİTASYON S.K.</v>
      </c>
      <c r="C25" s="34"/>
      <c r="D25" s="34"/>
      <c r="E25" s="34" t="str">
        <f>C5</f>
        <v>ŞANLIURFA B.ŞEHİR BLD. S.K.</v>
      </c>
      <c r="F25" s="34" t="s">
        <v>24</v>
      </c>
      <c r="G25" s="35">
        <v>0.58333333333333337</v>
      </c>
      <c r="H25" s="27"/>
      <c r="I25" s="21">
        <v>43492</v>
      </c>
      <c r="J25" s="34" t="str">
        <f t="shared" ref="J25:J30" si="3">E25</f>
        <v>ŞANLIURFA B.ŞEHİR BLD. S.K.</v>
      </c>
      <c r="K25" s="34" t="s">
        <v>15</v>
      </c>
      <c r="L25" s="34" t="s">
        <v>15</v>
      </c>
      <c r="M25" s="34" t="str">
        <f t="shared" ref="M25:M30" si="4">B25</f>
        <v>TSK RESHABİLİTASYON S.K.</v>
      </c>
      <c r="N25" s="34" t="s">
        <v>25</v>
      </c>
      <c r="O25" s="35">
        <v>0.58333333333333337</v>
      </c>
    </row>
    <row r="26" spans="1:15" x14ac:dyDescent="0.2">
      <c r="A26" s="21">
        <v>43393</v>
      </c>
      <c r="B26" s="34" t="str">
        <f>C10</f>
        <v>ALTINORDU BLD.ENG.S.K.</v>
      </c>
      <c r="C26" s="34"/>
      <c r="D26" s="34"/>
      <c r="E26" s="34" t="str">
        <f>C9</f>
        <v>BALIKESİR B.ŞEHİR BLD.S.K.</v>
      </c>
      <c r="F26" s="34" t="s">
        <v>32</v>
      </c>
      <c r="G26" s="35">
        <v>0.54166666666666663</v>
      </c>
      <c r="H26" s="27"/>
      <c r="I26" s="21">
        <v>43492</v>
      </c>
      <c r="J26" s="34" t="str">
        <f t="shared" si="3"/>
        <v>BALIKESİR B.ŞEHİR BLD.S.K.</v>
      </c>
      <c r="K26" s="34"/>
      <c r="L26" s="34"/>
      <c r="M26" s="34" t="str">
        <f t="shared" si="4"/>
        <v>ALTINORDU BLD.ENG.S.K.</v>
      </c>
      <c r="N26" s="34" t="s">
        <v>33</v>
      </c>
      <c r="O26" s="35">
        <v>0.625</v>
      </c>
    </row>
    <row r="27" spans="1:15" x14ac:dyDescent="0.2">
      <c r="A27" s="21">
        <f>$A$26</f>
        <v>43393</v>
      </c>
      <c r="B27" s="34" t="str">
        <f>C11</f>
        <v>YOSK YALOVA OPT.ENG.S.K.</v>
      </c>
      <c r="C27" s="34"/>
      <c r="D27" s="34"/>
      <c r="E27" s="34" t="str">
        <f>C8</f>
        <v>BAĞCILAR BLD.ENG.S.K.</v>
      </c>
      <c r="F27" s="34" t="s">
        <v>30</v>
      </c>
      <c r="G27" s="35">
        <v>0.54166666666666663</v>
      </c>
      <c r="H27" s="27"/>
      <c r="I27" s="21">
        <v>43492</v>
      </c>
      <c r="J27" s="34" t="str">
        <f t="shared" si="3"/>
        <v>BAĞCILAR BLD.ENG.S.K.</v>
      </c>
      <c r="K27" s="34"/>
      <c r="L27" s="34"/>
      <c r="M27" s="34" t="str">
        <f t="shared" si="4"/>
        <v>YOSK YALOVA OPT.ENG.S.K.</v>
      </c>
      <c r="N27" s="34" t="s">
        <v>31</v>
      </c>
      <c r="O27" s="35">
        <v>0.70833333333333337</v>
      </c>
    </row>
    <row r="28" spans="1:15" x14ac:dyDescent="0.2">
      <c r="A28" s="21">
        <v>43393</v>
      </c>
      <c r="B28" s="34" t="str">
        <f>C12</f>
        <v>BEŞİKTAŞ RMK MARİNE</v>
      </c>
      <c r="C28" s="34"/>
      <c r="D28" s="34"/>
      <c r="E28" s="34" t="str">
        <f>C7</f>
        <v>AV.DEST.ENGELLİ YILDIZLAR S.K.</v>
      </c>
      <c r="F28" s="34" t="s">
        <v>28</v>
      </c>
      <c r="G28" s="35">
        <v>0.66666666666666663</v>
      </c>
      <c r="H28" s="27"/>
      <c r="I28" s="21">
        <v>43491</v>
      </c>
      <c r="J28" s="34" t="str">
        <f t="shared" si="3"/>
        <v>AV.DEST.ENGELLİ YILDIZLAR S.K.</v>
      </c>
      <c r="K28" s="34"/>
      <c r="L28" s="34"/>
      <c r="M28" s="34" t="str">
        <f t="shared" si="4"/>
        <v>BEŞİKTAŞ RMK MARİNE</v>
      </c>
      <c r="N28" s="34" t="s">
        <v>29</v>
      </c>
      <c r="O28" s="35">
        <v>0.58333333333333337</v>
      </c>
    </row>
    <row r="29" spans="1:15" x14ac:dyDescent="0.2">
      <c r="A29" s="21">
        <v>43393</v>
      </c>
      <c r="B29" s="34" t="str">
        <f>C13</f>
        <v>GALATASARAY</v>
      </c>
      <c r="C29" s="34"/>
      <c r="D29" s="34"/>
      <c r="E29" s="34" t="str">
        <f>C6</f>
        <v>GAZİŞEHİR GAZİANTEP S.K.</v>
      </c>
      <c r="F29" s="34" t="s">
        <v>26</v>
      </c>
      <c r="G29" s="35">
        <v>0.45833333333333331</v>
      </c>
      <c r="H29" s="27"/>
      <c r="I29" s="21">
        <v>43492</v>
      </c>
      <c r="J29" s="34" t="str">
        <f t="shared" si="3"/>
        <v>GAZİŞEHİR GAZİANTEP S.K.</v>
      </c>
      <c r="K29" s="34"/>
      <c r="L29" s="34"/>
      <c r="M29" s="34" t="str">
        <f t="shared" si="4"/>
        <v>GALATASARAY</v>
      </c>
      <c r="N29" s="34" t="s">
        <v>27</v>
      </c>
      <c r="O29" s="35">
        <v>0.58333333333333337</v>
      </c>
    </row>
    <row r="30" spans="1:15" x14ac:dyDescent="0.2">
      <c r="A30" s="21">
        <v>43393</v>
      </c>
      <c r="B30" s="34" t="str">
        <f>C14</f>
        <v>KARDEMİR KARABÜKSPOR</v>
      </c>
      <c r="C30" s="34"/>
      <c r="D30" s="34"/>
      <c r="E30" s="34" t="str">
        <f>C4</f>
        <v>İZMİR B.ŞEHİR BLD. S.K.</v>
      </c>
      <c r="F30" s="34" t="s">
        <v>34</v>
      </c>
      <c r="G30" s="35">
        <v>0.58333333333333337</v>
      </c>
      <c r="H30" s="27"/>
      <c r="I30" s="21">
        <v>43491</v>
      </c>
      <c r="J30" s="34" t="str">
        <f t="shared" si="3"/>
        <v>İZMİR B.ŞEHİR BLD. S.K.</v>
      </c>
      <c r="K30" s="34"/>
      <c r="L30" s="34"/>
      <c r="M30" s="34" t="str">
        <f t="shared" si="4"/>
        <v>KARDEMİR KARABÜKSPOR</v>
      </c>
      <c r="N30" s="34" t="s">
        <v>23</v>
      </c>
      <c r="O30" s="35">
        <v>0.75</v>
      </c>
    </row>
    <row r="31" spans="1:15" x14ac:dyDescent="0.2">
      <c r="B31" s="27"/>
      <c r="C31" s="27"/>
      <c r="D31" s="27"/>
      <c r="E31" s="27"/>
      <c r="F31" s="28"/>
      <c r="G31" s="27"/>
      <c r="H31" s="27"/>
      <c r="J31" s="27"/>
      <c r="K31" s="27"/>
      <c r="L31" s="27"/>
      <c r="M31" s="27"/>
      <c r="N31" s="28"/>
      <c r="O31" s="27"/>
    </row>
    <row r="32" spans="1:15" x14ac:dyDescent="0.2">
      <c r="B32" s="31" t="s">
        <v>37</v>
      </c>
      <c r="C32" s="43" t="s">
        <v>19</v>
      </c>
      <c r="D32" s="43"/>
      <c r="E32" s="32"/>
      <c r="F32" s="33" t="s">
        <v>20</v>
      </c>
      <c r="G32" s="33" t="s">
        <v>21</v>
      </c>
      <c r="H32" s="27"/>
      <c r="J32" s="31" t="s">
        <v>38</v>
      </c>
      <c r="K32" s="43" t="s">
        <v>19</v>
      </c>
      <c r="L32" s="43"/>
      <c r="M32" s="32"/>
      <c r="N32" s="33" t="s">
        <v>20</v>
      </c>
      <c r="O32" s="33" t="s">
        <v>21</v>
      </c>
    </row>
    <row r="33" spans="1:15" x14ac:dyDescent="0.2">
      <c r="A33" s="21">
        <v>43401</v>
      </c>
      <c r="B33" s="34" t="str">
        <f t="shared" ref="B33:B36" si="5">C5</f>
        <v>ŞANLIURFA B.ŞEHİR BLD. S.K.</v>
      </c>
      <c r="C33" s="34"/>
      <c r="D33" s="34"/>
      <c r="E33" s="34" t="str">
        <f>C4</f>
        <v>İZMİR B.ŞEHİR BLD. S.K.</v>
      </c>
      <c r="F33" s="34" t="s">
        <v>25</v>
      </c>
      <c r="G33" s="35">
        <v>0.58333333333333337</v>
      </c>
      <c r="H33" s="27"/>
      <c r="I33" s="21">
        <v>43505</v>
      </c>
      <c r="J33" s="34" t="str">
        <f t="shared" ref="J33:J38" si="6">E33</f>
        <v>İZMİR B.ŞEHİR BLD. S.K.</v>
      </c>
      <c r="K33" s="34" t="s">
        <v>15</v>
      </c>
      <c r="L33" s="34" t="s">
        <v>15</v>
      </c>
      <c r="M33" s="34" t="str">
        <f t="shared" ref="M33:M38" si="7">B33</f>
        <v>ŞANLIURFA B.ŞEHİR BLD. S.K.</v>
      </c>
      <c r="N33" s="34" t="s">
        <v>23</v>
      </c>
      <c r="O33" s="35">
        <v>0.58333333333333337</v>
      </c>
    </row>
    <row r="34" spans="1:15" x14ac:dyDescent="0.2">
      <c r="A34" s="21">
        <v>43401</v>
      </c>
      <c r="B34" s="34" t="str">
        <f t="shared" si="5"/>
        <v>GAZİŞEHİR GAZİANTEP S.K.</v>
      </c>
      <c r="C34" s="34"/>
      <c r="D34" s="34"/>
      <c r="E34" s="34" t="str">
        <f>C3</f>
        <v>TSK RESHABİLİTASYON S.K.</v>
      </c>
      <c r="F34" s="34" t="s">
        <v>27</v>
      </c>
      <c r="G34" s="35">
        <v>0.58333333333333337</v>
      </c>
      <c r="H34" s="27"/>
      <c r="I34" s="21">
        <v>43505</v>
      </c>
      <c r="J34" s="34" t="str">
        <f t="shared" si="6"/>
        <v>TSK RESHABİLİTASYON S.K.</v>
      </c>
      <c r="K34" s="34"/>
      <c r="L34" s="34"/>
      <c r="M34" s="34" t="str">
        <f t="shared" si="7"/>
        <v>GAZİŞEHİR GAZİANTEP S.K.</v>
      </c>
      <c r="N34" s="34" t="s">
        <v>24</v>
      </c>
      <c r="O34" s="35">
        <v>0.58333333333333337</v>
      </c>
    </row>
    <row r="35" spans="1:15" x14ac:dyDescent="0.2">
      <c r="A35" s="21">
        <v>43400</v>
      </c>
      <c r="B35" s="34" t="str">
        <f t="shared" si="5"/>
        <v>AV.DEST.ENGELLİ YILDIZLAR S.K.</v>
      </c>
      <c r="C35" s="34"/>
      <c r="D35" s="34"/>
      <c r="E35" s="34" t="str">
        <f>C13</f>
        <v>GALATASARAY</v>
      </c>
      <c r="F35" s="34" t="s">
        <v>29</v>
      </c>
      <c r="G35" s="35">
        <v>0.58333333333333337</v>
      </c>
      <c r="H35" s="27"/>
      <c r="I35" s="21">
        <v>43505</v>
      </c>
      <c r="J35" s="34" t="str">
        <f t="shared" si="6"/>
        <v>GALATASARAY</v>
      </c>
      <c r="K35" s="34"/>
      <c r="L35" s="34"/>
      <c r="M35" s="34" t="str">
        <f t="shared" si="7"/>
        <v>AV.DEST.ENGELLİ YILDIZLAR S.K.</v>
      </c>
      <c r="N35" s="34" t="s">
        <v>26</v>
      </c>
      <c r="O35" s="35">
        <v>0.45833333333333331</v>
      </c>
    </row>
    <row r="36" spans="1:15" x14ac:dyDescent="0.2">
      <c r="A36" s="21">
        <v>43401</v>
      </c>
      <c r="B36" s="34" t="str">
        <f t="shared" si="5"/>
        <v>BAĞCILAR BLD.ENG.S.K.</v>
      </c>
      <c r="C36" s="34"/>
      <c r="D36" s="34"/>
      <c r="E36" s="34" t="str">
        <f>C12</f>
        <v>BEŞİKTAŞ RMK MARİNE</v>
      </c>
      <c r="F36" s="34" t="s">
        <v>31</v>
      </c>
      <c r="G36" s="35">
        <v>0.70833333333333337</v>
      </c>
      <c r="H36" s="27"/>
      <c r="I36" s="21">
        <v>43505</v>
      </c>
      <c r="J36" s="34" t="str">
        <f t="shared" si="6"/>
        <v>BEŞİKTAŞ RMK MARİNE</v>
      </c>
      <c r="K36" s="34"/>
      <c r="L36" s="34"/>
      <c r="M36" s="34" t="str">
        <f t="shared" si="7"/>
        <v>BAĞCILAR BLD.ENG.S.K.</v>
      </c>
      <c r="N36" s="34" t="s">
        <v>28</v>
      </c>
      <c r="O36" s="35">
        <v>0.66666666666666663</v>
      </c>
    </row>
    <row r="37" spans="1:15" x14ac:dyDescent="0.2">
      <c r="A37" s="21">
        <v>43401</v>
      </c>
      <c r="B37" s="34" t="str">
        <f>C9</f>
        <v>BALIKESİR B.ŞEHİR BLD.S.K.</v>
      </c>
      <c r="C37" s="34"/>
      <c r="D37" s="34"/>
      <c r="E37" s="34" t="str">
        <f>C11</f>
        <v>YOSK YALOVA OPT.ENG.S.K.</v>
      </c>
      <c r="F37" s="34" t="s">
        <v>33</v>
      </c>
      <c r="G37" s="35">
        <v>0.625</v>
      </c>
      <c r="H37" s="27"/>
      <c r="I37" s="21">
        <f>$I$36</f>
        <v>43505</v>
      </c>
      <c r="J37" s="34" t="str">
        <f t="shared" si="6"/>
        <v>YOSK YALOVA OPT.ENG.S.K.</v>
      </c>
      <c r="K37" s="34"/>
      <c r="L37" s="34"/>
      <c r="M37" s="34" t="str">
        <f t="shared" si="7"/>
        <v>BALIKESİR B.ŞEHİR BLD.S.K.</v>
      </c>
      <c r="N37" s="34" t="s">
        <v>30</v>
      </c>
      <c r="O37" s="35">
        <v>0.54166666666666663</v>
      </c>
    </row>
    <row r="38" spans="1:15" x14ac:dyDescent="0.2">
      <c r="A38" s="21">
        <v>43400</v>
      </c>
      <c r="B38" s="34" t="str">
        <f>C10</f>
        <v>ALTINORDU BLD.ENG.S.K.</v>
      </c>
      <c r="C38" s="34"/>
      <c r="D38" s="34"/>
      <c r="E38" s="34" t="str">
        <f>C14</f>
        <v>KARDEMİR KARABÜKSPOR</v>
      </c>
      <c r="F38" s="34" t="s">
        <v>32</v>
      </c>
      <c r="G38" s="35">
        <v>0.54166666666666663</v>
      </c>
      <c r="H38" s="27"/>
      <c r="I38" s="21">
        <v>43505</v>
      </c>
      <c r="J38" s="34" t="str">
        <f t="shared" si="6"/>
        <v>KARDEMİR KARABÜKSPOR</v>
      </c>
      <c r="K38" s="34"/>
      <c r="L38" s="34"/>
      <c r="M38" s="34" t="str">
        <f t="shared" si="7"/>
        <v>ALTINORDU BLD.ENG.S.K.</v>
      </c>
      <c r="N38" s="34" t="s">
        <v>34</v>
      </c>
      <c r="O38" s="35">
        <v>0.58333333333333337</v>
      </c>
    </row>
    <row r="39" spans="1:15" x14ac:dyDescent="0.2">
      <c r="B39" s="27"/>
      <c r="C39" s="27"/>
      <c r="D39" s="27"/>
      <c r="E39" s="27"/>
      <c r="F39" s="28"/>
      <c r="G39" s="27"/>
      <c r="H39" s="27"/>
      <c r="J39" s="27"/>
      <c r="K39" s="27"/>
      <c r="L39" s="27"/>
      <c r="M39" s="27"/>
      <c r="N39" s="28"/>
      <c r="O39" s="27"/>
    </row>
    <row r="40" spans="1:15" x14ac:dyDescent="0.2">
      <c r="B40" s="31" t="s">
        <v>39</v>
      </c>
      <c r="C40" s="43" t="s">
        <v>19</v>
      </c>
      <c r="D40" s="43"/>
      <c r="E40" s="32"/>
      <c r="F40" s="33" t="s">
        <v>20</v>
      </c>
      <c r="G40" s="33" t="s">
        <v>21</v>
      </c>
      <c r="H40" s="27"/>
      <c r="J40" s="31" t="s">
        <v>40</v>
      </c>
      <c r="K40" s="43" t="s">
        <v>19</v>
      </c>
      <c r="L40" s="43"/>
      <c r="M40" s="32"/>
      <c r="N40" s="33" t="s">
        <v>20</v>
      </c>
      <c r="O40" s="33" t="s">
        <v>21</v>
      </c>
    </row>
    <row r="41" spans="1:15" x14ac:dyDescent="0.2">
      <c r="A41" s="21">
        <v>43414</v>
      </c>
      <c r="B41" s="34" t="str">
        <f>C3</f>
        <v>TSK RESHABİLİTASYON S.K.</v>
      </c>
      <c r="C41" s="34"/>
      <c r="D41" s="34"/>
      <c r="E41" s="34" t="str">
        <f>C7</f>
        <v>AV.DEST.ENGELLİ YILDIZLAR S.K.</v>
      </c>
      <c r="F41" s="34" t="s">
        <v>24</v>
      </c>
      <c r="G41" s="35">
        <v>0.58333333333333337</v>
      </c>
      <c r="H41" s="27"/>
      <c r="I41" s="21">
        <v>43512</v>
      </c>
      <c r="J41" s="34" t="str">
        <f t="shared" ref="J41:J46" si="8">E41</f>
        <v>AV.DEST.ENGELLİ YILDIZLAR S.K.</v>
      </c>
      <c r="K41" s="34" t="s">
        <v>15</v>
      </c>
      <c r="L41" s="34" t="s">
        <v>15</v>
      </c>
      <c r="M41" s="34" t="str">
        <f t="shared" ref="M41:M46" si="9">B41</f>
        <v>TSK RESHABİLİTASYON S.K.</v>
      </c>
      <c r="N41" s="34" t="s">
        <v>29</v>
      </c>
      <c r="O41" s="35">
        <v>0.58333333333333337</v>
      </c>
    </row>
    <row r="42" spans="1:15" x14ac:dyDescent="0.2">
      <c r="A42" s="21">
        <v>43414</v>
      </c>
      <c r="B42" s="34" t="str">
        <f>C4</f>
        <v>İZMİR B.ŞEHİR BLD. S.K.</v>
      </c>
      <c r="C42" s="34"/>
      <c r="D42" s="34"/>
      <c r="E42" s="34" t="str">
        <f>C6</f>
        <v>GAZİŞEHİR GAZİANTEP S.K.</v>
      </c>
      <c r="F42" s="34" t="s">
        <v>23</v>
      </c>
      <c r="G42" s="35">
        <v>0.75</v>
      </c>
      <c r="H42" s="27"/>
      <c r="I42" s="21">
        <v>43513</v>
      </c>
      <c r="J42" s="34" t="str">
        <f t="shared" si="8"/>
        <v>GAZİŞEHİR GAZİANTEP S.K.</v>
      </c>
      <c r="K42" s="34"/>
      <c r="L42" s="34"/>
      <c r="M42" s="34" t="str">
        <f t="shared" si="9"/>
        <v>İZMİR B.ŞEHİR BLD. S.K.</v>
      </c>
      <c r="N42" s="34" t="s">
        <v>27</v>
      </c>
      <c r="O42" s="35">
        <v>0.58333333333333337</v>
      </c>
    </row>
    <row r="43" spans="1:15" x14ac:dyDescent="0.2">
      <c r="A43" s="21">
        <v>43414</v>
      </c>
      <c r="B43" s="34" t="str">
        <f>C11</f>
        <v>YOSK YALOVA OPT.ENG.S.K.</v>
      </c>
      <c r="C43" s="34"/>
      <c r="D43" s="34"/>
      <c r="E43" s="34" t="str">
        <f>C10</f>
        <v>ALTINORDU BLD.ENG.S.K.</v>
      </c>
      <c r="F43" s="34" t="s">
        <v>30</v>
      </c>
      <c r="G43" s="35">
        <v>0.54166666666666663</v>
      </c>
      <c r="H43" s="27"/>
      <c r="I43" s="21">
        <v>43512</v>
      </c>
      <c r="J43" s="34" t="str">
        <f t="shared" si="8"/>
        <v>ALTINORDU BLD.ENG.S.K.</v>
      </c>
      <c r="K43" s="34"/>
      <c r="L43" s="34"/>
      <c r="M43" s="34" t="str">
        <f t="shared" si="9"/>
        <v>YOSK YALOVA OPT.ENG.S.K.</v>
      </c>
      <c r="N43" s="34" t="s">
        <v>32</v>
      </c>
      <c r="O43" s="35">
        <v>0.54166666666666663</v>
      </c>
    </row>
    <row r="44" spans="1:15" x14ac:dyDescent="0.2">
      <c r="A44" s="21">
        <v>43414</v>
      </c>
      <c r="B44" s="34" t="str">
        <f>C12</f>
        <v>BEŞİKTAŞ RMK MARİNE</v>
      </c>
      <c r="C44" s="34"/>
      <c r="D44" s="34"/>
      <c r="E44" s="34" t="str">
        <f>C9</f>
        <v>BALIKESİR B.ŞEHİR BLD.S.K.</v>
      </c>
      <c r="F44" s="34" t="s">
        <v>28</v>
      </c>
      <c r="G44" s="35">
        <v>0.66666666666666663</v>
      </c>
      <c r="H44" s="27"/>
      <c r="I44" s="21">
        <v>43513</v>
      </c>
      <c r="J44" s="34" t="str">
        <f t="shared" si="8"/>
        <v>BALIKESİR B.ŞEHİR BLD.S.K.</v>
      </c>
      <c r="K44" s="34"/>
      <c r="L44" s="34"/>
      <c r="M44" s="34" t="str">
        <f t="shared" si="9"/>
        <v>BEŞİKTAŞ RMK MARİNE</v>
      </c>
      <c r="N44" s="34" t="s">
        <v>33</v>
      </c>
      <c r="O44" s="35">
        <v>0.625</v>
      </c>
    </row>
    <row r="45" spans="1:15" x14ac:dyDescent="0.2">
      <c r="A45" s="21">
        <v>43414</v>
      </c>
      <c r="B45" s="34" t="str">
        <f>C13</f>
        <v>GALATASARAY</v>
      </c>
      <c r="C45" s="34"/>
      <c r="D45" s="34"/>
      <c r="E45" s="34" t="str">
        <f>C8</f>
        <v>BAĞCILAR BLD.ENG.S.K.</v>
      </c>
      <c r="F45" s="34" t="s">
        <v>26</v>
      </c>
      <c r="G45" s="35">
        <v>0.58333333333333337</v>
      </c>
      <c r="H45" s="27"/>
      <c r="I45" s="21">
        <v>43513</v>
      </c>
      <c r="J45" s="34" t="str">
        <f t="shared" si="8"/>
        <v>BAĞCILAR BLD.ENG.S.K.</v>
      </c>
      <c r="K45" s="34"/>
      <c r="L45" s="34"/>
      <c r="M45" s="34" t="str">
        <f t="shared" si="9"/>
        <v>GALATASARAY</v>
      </c>
      <c r="N45" s="34" t="s">
        <v>31</v>
      </c>
      <c r="O45" s="35">
        <v>0.70833333333333337</v>
      </c>
    </row>
    <row r="46" spans="1:15" x14ac:dyDescent="0.2">
      <c r="A46" s="21">
        <v>43414</v>
      </c>
      <c r="B46" s="34" t="str">
        <f>C14</f>
        <v>KARDEMİR KARABÜKSPOR</v>
      </c>
      <c r="C46" s="34"/>
      <c r="D46" s="34"/>
      <c r="E46" s="34" t="str">
        <f>C5</f>
        <v>ŞANLIURFA B.ŞEHİR BLD. S.K.</v>
      </c>
      <c r="F46" s="34" t="s">
        <v>34</v>
      </c>
      <c r="G46" s="35">
        <v>0.58333333333333337</v>
      </c>
      <c r="H46" s="27"/>
      <c r="I46" s="21">
        <v>43513</v>
      </c>
      <c r="J46" s="34" t="str">
        <f t="shared" si="8"/>
        <v>ŞANLIURFA B.ŞEHİR BLD. S.K.</v>
      </c>
      <c r="K46" s="34"/>
      <c r="L46" s="34"/>
      <c r="M46" s="34" t="str">
        <f t="shared" si="9"/>
        <v>KARDEMİR KARABÜKSPOR</v>
      </c>
      <c r="N46" s="34" t="s">
        <v>25</v>
      </c>
      <c r="O46" s="35">
        <v>0.58333333333333337</v>
      </c>
    </row>
    <row r="47" spans="1:15" x14ac:dyDescent="0.2">
      <c r="B47" s="27"/>
      <c r="C47" s="27"/>
      <c r="D47" s="27"/>
      <c r="E47" s="27"/>
      <c r="F47" s="28"/>
      <c r="G47" s="27"/>
      <c r="H47" s="27"/>
      <c r="J47" s="27"/>
      <c r="K47" s="27"/>
      <c r="L47" s="27"/>
      <c r="M47" s="27"/>
      <c r="N47" s="28"/>
      <c r="O47" s="27"/>
    </row>
    <row r="48" spans="1:15" x14ac:dyDescent="0.2">
      <c r="B48" s="31" t="s">
        <v>41</v>
      </c>
      <c r="C48" s="43" t="s">
        <v>19</v>
      </c>
      <c r="D48" s="43"/>
      <c r="E48" s="32"/>
      <c r="F48" s="33" t="s">
        <v>20</v>
      </c>
      <c r="G48" s="33" t="s">
        <v>21</v>
      </c>
      <c r="H48" s="27"/>
      <c r="J48" s="31" t="s">
        <v>42</v>
      </c>
      <c r="K48" s="43" t="s">
        <v>19</v>
      </c>
      <c r="L48" s="43"/>
      <c r="M48" s="32"/>
      <c r="N48" s="33" t="s">
        <v>20</v>
      </c>
      <c r="O48" s="33" t="s">
        <v>21</v>
      </c>
    </row>
    <row r="49" spans="1:15" x14ac:dyDescent="0.2">
      <c r="A49" s="21">
        <v>43422</v>
      </c>
      <c r="B49" s="34" t="str">
        <f t="shared" ref="B49:B54" si="10">C6</f>
        <v>GAZİŞEHİR GAZİANTEP S.K.</v>
      </c>
      <c r="C49" s="34"/>
      <c r="D49" s="34"/>
      <c r="E49" s="34" t="str">
        <f>C5</f>
        <v>ŞANLIURFA B.ŞEHİR BLD. S.K.</v>
      </c>
      <c r="F49" s="34" t="s">
        <v>27</v>
      </c>
      <c r="G49" s="35">
        <v>0.58333333333333337</v>
      </c>
      <c r="H49" s="27"/>
      <c r="I49" s="21">
        <v>43520</v>
      </c>
      <c r="J49" s="34" t="str">
        <f t="shared" ref="J49:J54" si="11">E49</f>
        <v>ŞANLIURFA B.ŞEHİR BLD. S.K.</v>
      </c>
      <c r="K49" s="34" t="s">
        <v>15</v>
      </c>
      <c r="L49" s="34" t="s">
        <v>15</v>
      </c>
      <c r="M49" s="34" t="str">
        <f t="shared" ref="M49:M54" si="12">B49</f>
        <v>GAZİŞEHİR GAZİANTEP S.K.</v>
      </c>
      <c r="N49" s="34" t="s">
        <v>25</v>
      </c>
      <c r="O49" s="35">
        <v>0.58333333333333337</v>
      </c>
    </row>
    <row r="50" spans="1:15" x14ac:dyDescent="0.2">
      <c r="A50" s="21">
        <v>43421</v>
      </c>
      <c r="B50" s="34" t="str">
        <f t="shared" si="10"/>
        <v>AV.DEST.ENGELLİ YILDIZLAR S.K.</v>
      </c>
      <c r="C50" s="34"/>
      <c r="D50" s="34"/>
      <c r="E50" s="34" t="str">
        <f>C4</f>
        <v>İZMİR B.ŞEHİR BLD. S.K.</v>
      </c>
      <c r="F50" s="34" t="s">
        <v>29</v>
      </c>
      <c r="G50" s="35">
        <v>0.58333333333333337</v>
      </c>
      <c r="H50" s="27"/>
      <c r="I50" s="21">
        <v>43519</v>
      </c>
      <c r="J50" s="34" t="str">
        <f t="shared" si="11"/>
        <v>İZMİR B.ŞEHİR BLD. S.K.</v>
      </c>
      <c r="K50" s="34"/>
      <c r="L50" s="34"/>
      <c r="M50" s="34" t="str">
        <f t="shared" si="12"/>
        <v>AV.DEST.ENGELLİ YILDIZLAR S.K.</v>
      </c>
      <c r="N50" s="34" t="s">
        <v>23</v>
      </c>
      <c r="O50" s="35">
        <v>0.75</v>
      </c>
    </row>
    <row r="51" spans="1:15" x14ac:dyDescent="0.2">
      <c r="A51" s="21">
        <v>43422</v>
      </c>
      <c r="B51" s="34" t="str">
        <f t="shared" si="10"/>
        <v>BAĞCILAR BLD.ENG.S.K.</v>
      </c>
      <c r="C51" s="34"/>
      <c r="D51" s="34"/>
      <c r="E51" s="34" t="str">
        <f>C3</f>
        <v>TSK RESHABİLİTASYON S.K.</v>
      </c>
      <c r="F51" s="34" t="s">
        <v>31</v>
      </c>
      <c r="G51" s="35">
        <v>0.70833333333333337</v>
      </c>
      <c r="H51" s="27"/>
      <c r="I51" s="21">
        <v>43519</v>
      </c>
      <c r="J51" s="34" t="str">
        <f t="shared" si="11"/>
        <v>TSK RESHABİLİTASYON S.K.</v>
      </c>
      <c r="K51" s="34"/>
      <c r="L51" s="34"/>
      <c r="M51" s="34" t="str">
        <f t="shared" si="12"/>
        <v>BAĞCILAR BLD.ENG.S.K.</v>
      </c>
      <c r="N51" s="34" t="s">
        <v>24</v>
      </c>
      <c r="O51" s="35">
        <v>0.58333333333333337</v>
      </c>
    </row>
    <row r="52" spans="1:15" x14ac:dyDescent="0.2">
      <c r="A52" s="21">
        <v>43422</v>
      </c>
      <c r="B52" s="34" t="str">
        <f>C9</f>
        <v>BALIKESİR B.ŞEHİR BLD.S.K.</v>
      </c>
      <c r="C52" s="34"/>
      <c r="D52" s="34"/>
      <c r="E52" s="34" t="str">
        <f>C13</f>
        <v>GALATASARAY</v>
      </c>
      <c r="F52" s="34" t="s">
        <v>33</v>
      </c>
      <c r="G52" s="35">
        <v>0.625</v>
      </c>
      <c r="H52" s="27"/>
      <c r="I52" s="21">
        <v>43519</v>
      </c>
      <c r="J52" s="34" t="str">
        <f t="shared" si="11"/>
        <v>GALATASARAY</v>
      </c>
      <c r="K52" s="34"/>
      <c r="L52" s="34"/>
      <c r="M52" s="34" t="str">
        <f t="shared" si="12"/>
        <v>BALIKESİR B.ŞEHİR BLD.S.K.</v>
      </c>
      <c r="N52" s="34" t="s">
        <v>26</v>
      </c>
      <c r="O52" s="35">
        <v>0.45833333333333331</v>
      </c>
    </row>
    <row r="53" spans="1:15" x14ac:dyDescent="0.2">
      <c r="A53" s="21">
        <v>43421</v>
      </c>
      <c r="B53" s="34" t="str">
        <f>C10</f>
        <v>ALTINORDU BLD.ENG.S.K.</v>
      </c>
      <c r="C53" s="34"/>
      <c r="D53" s="34"/>
      <c r="E53" s="34" t="str">
        <f>C12</f>
        <v>BEŞİKTAŞ RMK MARİNE</v>
      </c>
      <c r="F53" s="34" t="s">
        <v>32</v>
      </c>
      <c r="G53" s="35">
        <v>0.54166666666666663</v>
      </c>
      <c r="H53" s="27"/>
      <c r="I53" s="21">
        <v>43519</v>
      </c>
      <c r="J53" s="34" t="str">
        <f t="shared" si="11"/>
        <v>BEŞİKTAŞ RMK MARİNE</v>
      </c>
      <c r="K53" s="34"/>
      <c r="L53" s="34"/>
      <c r="M53" s="34" t="str">
        <f t="shared" si="12"/>
        <v>ALTINORDU BLD.ENG.S.K.</v>
      </c>
      <c r="N53" s="34" t="s">
        <v>28</v>
      </c>
      <c r="O53" s="35">
        <v>0.66666666666666663</v>
      </c>
    </row>
    <row r="54" spans="1:15" x14ac:dyDescent="0.2">
      <c r="A54" s="21">
        <v>43421</v>
      </c>
      <c r="B54" s="34" t="str">
        <f t="shared" si="10"/>
        <v>YOSK YALOVA OPT.ENG.S.K.</v>
      </c>
      <c r="C54" s="34"/>
      <c r="D54" s="34"/>
      <c r="E54" s="34" t="str">
        <f>C14</f>
        <v>KARDEMİR KARABÜKSPOR</v>
      </c>
      <c r="F54" s="34" t="s">
        <v>30</v>
      </c>
      <c r="G54" s="35">
        <v>0.54166666666666663</v>
      </c>
      <c r="H54" s="27"/>
      <c r="I54" s="21">
        <v>43519</v>
      </c>
      <c r="J54" s="34" t="str">
        <f t="shared" si="11"/>
        <v>KARDEMİR KARABÜKSPOR</v>
      </c>
      <c r="K54" s="34"/>
      <c r="L54" s="34"/>
      <c r="M54" s="34" t="str">
        <f t="shared" si="12"/>
        <v>YOSK YALOVA OPT.ENG.S.K.</v>
      </c>
      <c r="N54" s="34" t="s">
        <v>34</v>
      </c>
      <c r="O54" s="35">
        <v>0.58333333333333337</v>
      </c>
    </row>
    <row r="55" spans="1:15" x14ac:dyDescent="0.2">
      <c r="B55" s="27"/>
      <c r="C55" s="27"/>
      <c r="D55" s="27"/>
      <c r="E55" s="27"/>
      <c r="F55" s="28"/>
      <c r="G55" s="27"/>
      <c r="H55" s="27"/>
      <c r="J55" s="27"/>
      <c r="K55" s="27"/>
      <c r="L55" s="27"/>
      <c r="M55" s="27"/>
      <c r="N55" s="28"/>
      <c r="O55" s="27"/>
    </row>
    <row r="56" spans="1:15" x14ac:dyDescent="0.2">
      <c r="B56" s="31" t="s">
        <v>43</v>
      </c>
      <c r="C56" s="43" t="s">
        <v>19</v>
      </c>
      <c r="D56" s="43"/>
      <c r="E56" s="32"/>
      <c r="F56" s="33" t="s">
        <v>20</v>
      </c>
      <c r="G56" s="33" t="s">
        <v>21</v>
      </c>
      <c r="H56" s="27"/>
      <c r="J56" s="31" t="s">
        <v>44</v>
      </c>
      <c r="K56" s="43" t="s">
        <v>19</v>
      </c>
      <c r="L56" s="43"/>
      <c r="M56" s="32"/>
      <c r="N56" s="33" t="s">
        <v>20</v>
      </c>
      <c r="O56" s="33" t="s">
        <v>21</v>
      </c>
    </row>
    <row r="57" spans="1:15" x14ac:dyDescent="0.2">
      <c r="A57" s="21">
        <v>43428</v>
      </c>
      <c r="B57" s="34" t="str">
        <f>C3</f>
        <v>TSK RESHABİLİTASYON S.K.</v>
      </c>
      <c r="C57" s="34"/>
      <c r="D57" s="34"/>
      <c r="E57" s="34" t="str">
        <f>C9</f>
        <v>BALIKESİR B.ŞEHİR BLD.S.K.</v>
      </c>
      <c r="F57" s="34" t="s">
        <v>24</v>
      </c>
      <c r="G57" s="35">
        <v>0.58333333333333337</v>
      </c>
      <c r="H57" s="27"/>
      <c r="I57" s="21">
        <v>43527</v>
      </c>
      <c r="J57" s="34" t="str">
        <f t="shared" ref="J57:J62" si="13">E57</f>
        <v>BALIKESİR B.ŞEHİR BLD.S.K.</v>
      </c>
      <c r="K57" s="34" t="s">
        <v>15</v>
      </c>
      <c r="L57" s="34" t="s">
        <v>15</v>
      </c>
      <c r="M57" s="34" t="str">
        <f t="shared" ref="M57:M62" si="14">B57</f>
        <v>TSK RESHABİLİTASYON S.K.</v>
      </c>
      <c r="N57" s="34" t="s">
        <v>33</v>
      </c>
      <c r="O57" s="35">
        <v>0.625</v>
      </c>
    </row>
    <row r="58" spans="1:15" x14ac:dyDescent="0.2">
      <c r="A58" s="21">
        <v>43428</v>
      </c>
      <c r="B58" s="34" t="str">
        <f>C4</f>
        <v>İZMİR B.ŞEHİR BLD. S.K.</v>
      </c>
      <c r="C58" s="34"/>
      <c r="D58" s="34"/>
      <c r="E58" s="34" t="str">
        <f>C8</f>
        <v>BAĞCILAR BLD.ENG.S.K.</v>
      </c>
      <c r="F58" s="34" t="s">
        <v>23</v>
      </c>
      <c r="G58" s="35">
        <v>0.75</v>
      </c>
      <c r="H58" s="27"/>
      <c r="I58" s="21">
        <v>43527</v>
      </c>
      <c r="J58" s="34" t="str">
        <f t="shared" si="13"/>
        <v>BAĞCILAR BLD.ENG.S.K.</v>
      </c>
      <c r="K58" s="34"/>
      <c r="L58" s="34"/>
      <c r="M58" s="34" t="str">
        <f t="shared" si="14"/>
        <v>İZMİR B.ŞEHİR BLD. S.K.</v>
      </c>
      <c r="N58" s="34" t="s">
        <v>31</v>
      </c>
      <c r="O58" s="35">
        <v>0.70833333333333337</v>
      </c>
    </row>
    <row r="59" spans="1:15" x14ac:dyDescent="0.2">
      <c r="A59" s="21">
        <v>43429</v>
      </c>
      <c r="B59" s="34" t="str">
        <f>C5</f>
        <v>ŞANLIURFA B.ŞEHİR BLD. S.K.</v>
      </c>
      <c r="C59" s="34"/>
      <c r="D59" s="34"/>
      <c r="E59" s="34" t="str">
        <f>C7</f>
        <v>AV.DEST.ENGELLİ YILDIZLAR S.K.</v>
      </c>
      <c r="F59" s="34" t="s">
        <v>25</v>
      </c>
      <c r="G59" s="35">
        <v>0.58333333333333337</v>
      </c>
      <c r="H59" s="27"/>
      <c r="I59" s="21">
        <v>43526</v>
      </c>
      <c r="J59" s="34" t="str">
        <f t="shared" si="13"/>
        <v>AV.DEST.ENGELLİ YILDIZLAR S.K.</v>
      </c>
      <c r="K59" s="34"/>
      <c r="L59" s="34"/>
      <c r="M59" s="34" t="str">
        <f t="shared" si="14"/>
        <v>ŞANLIURFA B.ŞEHİR BLD. S.K.</v>
      </c>
      <c r="N59" s="34" t="s">
        <v>29</v>
      </c>
      <c r="O59" s="35">
        <v>0.58333333333333337</v>
      </c>
    </row>
    <row r="60" spans="1:15" x14ac:dyDescent="0.2">
      <c r="A60" s="21">
        <v>43428</v>
      </c>
      <c r="B60" s="34" t="str">
        <f>C12</f>
        <v>BEŞİKTAŞ RMK MARİNE</v>
      </c>
      <c r="C60" s="34"/>
      <c r="D60" s="34"/>
      <c r="E60" s="34" t="str">
        <f>C11</f>
        <v>YOSK YALOVA OPT.ENG.S.K.</v>
      </c>
      <c r="F60" s="34" t="s">
        <v>28</v>
      </c>
      <c r="G60" s="35">
        <v>0.66666666666666663</v>
      </c>
      <c r="H60" s="27"/>
      <c r="I60" s="21">
        <v>43526</v>
      </c>
      <c r="J60" s="34" t="str">
        <f t="shared" si="13"/>
        <v>YOSK YALOVA OPT.ENG.S.K.</v>
      </c>
      <c r="K60" s="34"/>
      <c r="L60" s="34"/>
      <c r="M60" s="34" t="str">
        <f t="shared" si="14"/>
        <v>BEŞİKTAŞ RMK MARİNE</v>
      </c>
      <c r="N60" s="34" t="s">
        <v>30</v>
      </c>
      <c r="O60" s="35">
        <v>0.54166666666666663</v>
      </c>
    </row>
    <row r="61" spans="1:15" x14ac:dyDescent="0.2">
      <c r="A61" s="21">
        <v>43428</v>
      </c>
      <c r="B61" s="34" t="str">
        <f>C13</f>
        <v>GALATASARAY</v>
      </c>
      <c r="C61" s="34"/>
      <c r="D61" s="34"/>
      <c r="E61" s="34" t="str">
        <f>C10</f>
        <v>ALTINORDU BLD.ENG.S.K.</v>
      </c>
      <c r="F61" s="34" t="s">
        <v>26</v>
      </c>
      <c r="G61" s="35">
        <v>0.45833333333333331</v>
      </c>
      <c r="H61" s="27"/>
      <c r="I61" s="21">
        <v>43526</v>
      </c>
      <c r="J61" s="34" t="str">
        <f t="shared" si="13"/>
        <v>ALTINORDU BLD.ENG.S.K.</v>
      </c>
      <c r="K61" s="34"/>
      <c r="L61" s="34"/>
      <c r="M61" s="34" t="str">
        <f t="shared" si="14"/>
        <v>GALATASARAY</v>
      </c>
      <c r="N61" s="34" t="s">
        <v>32</v>
      </c>
      <c r="O61" s="35">
        <v>0.54166666666666663</v>
      </c>
    </row>
    <row r="62" spans="1:15" x14ac:dyDescent="0.2">
      <c r="A62" s="21">
        <v>43428</v>
      </c>
      <c r="B62" s="34" t="str">
        <f>C14</f>
        <v>KARDEMİR KARABÜKSPOR</v>
      </c>
      <c r="C62" s="34"/>
      <c r="D62" s="34"/>
      <c r="E62" s="34" t="str">
        <f>C6</f>
        <v>GAZİŞEHİR GAZİANTEP S.K.</v>
      </c>
      <c r="F62" s="34" t="s">
        <v>34</v>
      </c>
      <c r="G62" s="35">
        <v>0.58333333333333337</v>
      </c>
      <c r="H62" s="27"/>
      <c r="I62" s="21">
        <v>43527</v>
      </c>
      <c r="J62" s="34" t="str">
        <f t="shared" si="13"/>
        <v>GAZİŞEHİR GAZİANTEP S.K.</v>
      </c>
      <c r="K62" s="34"/>
      <c r="L62" s="34"/>
      <c r="M62" s="34" t="str">
        <f t="shared" si="14"/>
        <v>KARDEMİR KARABÜKSPOR</v>
      </c>
      <c r="N62" s="34" t="s">
        <v>27</v>
      </c>
      <c r="O62" s="35">
        <v>0.58333333333333337</v>
      </c>
    </row>
    <row r="63" spans="1:15" x14ac:dyDescent="0.2">
      <c r="B63" s="27"/>
      <c r="C63" s="27"/>
      <c r="D63" s="27"/>
      <c r="E63" s="27"/>
      <c r="F63" s="28"/>
      <c r="G63" s="27"/>
      <c r="H63" s="27"/>
      <c r="J63" s="27"/>
      <c r="K63" s="27"/>
      <c r="L63" s="27"/>
      <c r="M63" s="27"/>
      <c r="N63" s="28"/>
      <c r="O63" s="27"/>
    </row>
    <row r="64" spans="1:15" x14ac:dyDescent="0.2">
      <c r="B64" s="31" t="s">
        <v>45</v>
      </c>
      <c r="C64" s="43" t="s">
        <v>19</v>
      </c>
      <c r="D64" s="43"/>
      <c r="E64" s="32"/>
      <c r="F64" s="33" t="s">
        <v>20</v>
      </c>
      <c r="G64" s="33" t="s">
        <v>21</v>
      </c>
      <c r="H64" s="27"/>
      <c r="J64" s="31" t="s">
        <v>46</v>
      </c>
      <c r="K64" s="43" t="s">
        <v>19</v>
      </c>
      <c r="L64" s="43"/>
      <c r="M64" s="32"/>
      <c r="N64" s="33" t="s">
        <v>20</v>
      </c>
      <c r="O64" s="33" t="s">
        <v>21</v>
      </c>
    </row>
    <row r="65" spans="1:15" x14ac:dyDescent="0.2">
      <c r="A65" s="21">
        <v>43435</v>
      </c>
      <c r="B65" s="34" t="str">
        <f t="shared" ref="B65:B70" si="15">C7</f>
        <v>AV.DEST.ENGELLİ YILDIZLAR S.K.</v>
      </c>
      <c r="C65" s="34"/>
      <c r="D65" s="34"/>
      <c r="E65" s="34" t="str">
        <f>C6</f>
        <v>GAZİŞEHİR GAZİANTEP S.K.</v>
      </c>
      <c r="F65" s="34" t="s">
        <v>29</v>
      </c>
      <c r="G65" s="35">
        <v>0.58333333333333337</v>
      </c>
      <c r="H65" s="27"/>
      <c r="I65" s="21">
        <v>43541</v>
      </c>
      <c r="J65" s="34" t="str">
        <f t="shared" ref="J65:J70" si="16">E65</f>
        <v>GAZİŞEHİR GAZİANTEP S.K.</v>
      </c>
      <c r="K65" s="34" t="s">
        <v>15</v>
      </c>
      <c r="L65" s="34" t="s">
        <v>15</v>
      </c>
      <c r="M65" s="34" t="str">
        <f t="shared" ref="M65:M70" si="17">B65</f>
        <v>AV.DEST.ENGELLİ YILDIZLAR S.K.</v>
      </c>
      <c r="N65" s="34" t="s">
        <v>27</v>
      </c>
      <c r="O65" s="35">
        <v>0.58333333333333337</v>
      </c>
    </row>
    <row r="66" spans="1:15" x14ac:dyDescent="0.2">
      <c r="A66" s="38">
        <v>43435</v>
      </c>
      <c r="B66" s="39" t="str">
        <f t="shared" si="15"/>
        <v>BAĞCILAR BLD.ENG.S.K.</v>
      </c>
      <c r="C66" s="39"/>
      <c r="D66" s="39"/>
      <c r="E66" s="39" t="str">
        <f>C5</f>
        <v>ŞANLIURFA B.ŞEHİR BLD. S.K.</v>
      </c>
      <c r="F66" s="39" t="s">
        <v>105</v>
      </c>
      <c r="G66" s="35">
        <v>0.58333333333333337</v>
      </c>
      <c r="H66" s="27"/>
      <c r="I66" s="21">
        <v>43541</v>
      </c>
      <c r="J66" s="34" t="str">
        <f t="shared" si="16"/>
        <v>ŞANLIURFA B.ŞEHİR BLD. S.K.</v>
      </c>
      <c r="K66" s="34"/>
      <c r="L66" s="34"/>
      <c r="M66" s="34" t="str">
        <f t="shared" si="17"/>
        <v>BAĞCILAR BLD.ENG.S.K.</v>
      </c>
      <c r="N66" s="34" t="s">
        <v>25</v>
      </c>
      <c r="O66" s="35">
        <v>0.58333333333333337</v>
      </c>
    </row>
    <row r="67" spans="1:15" x14ac:dyDescent="0.2">
      <c r="A67" s="21">
        <v>43436</v>
      </c>
      <c r="B67" s="34" t="str">
        <f>C9</f>
        <v>BALIKESİR B.ŞEHİR BLD.S.K.</v>
      </c>
      <c r="C67" s="34"/>
      <c r="D67" s="34"/>
      <c r="E67" s="34" t="str">
        <f>C4</f>
        <v>İZMİR B.ŞEHİR BLD. S.K.</v>
      </c>
      <c r="F67" s="34" t="s">
        <v>33</v>
      </c>
      <c r="G67" s="35">
        <v>0.625</v>
      </c>
      <c r="H67" s="27"/>
      <c r="I67" s="21">
        <v>43540</v>
      </c>
      <c r="J67" s="34" t="str">
        <f t="shared" si="16"/>
        <v>İZMİR B.ŞEHİR BLD. S.K.</v>
      </c>
      <c r="K67" s="34"/>
      <c r="L67" s="34"/>
      <c r="M67" s="34" t="str">
        <f t="shared" si="17"/>
        <v>BALIKESİR B.ŞEHİR BLD.S.K.</v>
      </c>
      <c r="N67" s="34" t="s">
        <v>23</v>
      </c>
      <c r="O67" s="35">
        <v>0.75</v>
      </c>
    </row>
    <row r="68" spans="1:15" x14ac:dyDescent="0.2">
      <c r="A68" s="21">
        <v>43435</v>
      </c>
      <c r="B68" s="34" t="str">
        <f>C10</f>
        <v>ALTINORDU BLD.ENG.S.K.</v>
      </c>
      <c r="C68" s="34"/>
      <c r="D68" s="34"/>
      <c r="E68" s="34" t="str">
        <f>C3</f>
        <v>TSK RESHABİLİTASYON S.K.</v>
      </c>
      <c r="F68" s="34" t="s">
        <v>32</v>
      </c>
      <c r="G68" s="35">
        <v>0.54166666666666663</v>
      </c>
      <c r="H68" s="27"/>
      <c r="I68" s="21">
        <v>43540</v>
      </c>
      <c r="J68" s="34" t="str">
        <f t="shared" si="16"/>
        <v>TSK RESHABİLİTASYON S.K.</v>
      </c>
      <c r="K68" s="34"/>
      <c r="L68" s="34"/>
      <c r="M68" s="34" t="str">
        <f t="shared" si="17"/>
        <v>ALTINORDU BLD.ENG.S.K.</v>
      </c>
      <c r="N68" s="34" t="s">
        <v>24</v>
      </c>
      <c r="O68" s="35">
        <v>0.58333333333333337</v>
      </c>
    </row>
    <row r="69" spans="1:15" x14ac:dyDescent="0.2">
      <c r="A69" s="21">
        <v>43435</v>
      </c>
      <c r="B69" s="36" t="str">
        <f t="shared" si="15"/>
        <v>YOSK YALOVA OPT.ENG.S.K.</v>
      </c>
      <c r="C69" s="36"/>
      <c r="D69" s="36"/>
      <c r="E69" s="36" t="str">
        <f>C13</f>
        <v>GALATASARAY</v>
      </c>
      <c r="F69" s="34" t="s">
        <v>30</v>
      </c>
      <c r="G69" s="35">
        <v>0.54166666666666663</v>
      </c>
      <c r="H69" s="27"/>
      <c r="I69" s="21">
        <v>43540</v>
      </c>
      <c r="J69" s="34" t="str">
        <f t="shared" si="16"/>
        <v>GALATASARAY</v>
      </c>
      <c r="K69" s="34"/>
      <c r="L69" s="34"/>
      <c r="M69" s="34" t="str">
        <f t="shared" si="17"/>
        <v>YOSK YALOVA OPT.ENG.S.K.</v>
      </c>
      <c r="N69" s="34" t="s">
        <v>26</v>
      </c>
      <c r="O69" s="35">
        <v>0.58333333333333337</v>
      </c>
    </row>
    <row r="70" spans="1:15" x14ac:dyDescent="0.2">
      <c r="A70" s="21">
        <v>43435</v>
      </c>
      <c r="B70" s="34" t="str">
        <f t="shared" si="15"/>
        <v>BEŞİKTAŞ RMK MARİNE</v>
      </c>
      <c r="C70" s="34"/>
      <c r="D70" s="34"/>
      <c r="E70" s="34" t="str">
        <f>C14</f>
        <v>KARDEMİR KARABÜKSPOR</v>
      </c>
      <c r="F70" s="34" t="s">
        <v>28</v>
      </c>
      <c r="G70" s="35">
        <v>0.66666666666666663</v>
      </c>
      <c r="H70" s="27"/>
      <c r="I70" s="21">
        <v>43540</v>
      </c>
      <c r="J70" s="34" t="str">
        <f t="shared" si="16"/>
        <v>KARDEMİR KARABÜKSPOR</v>
      </c>
      <c r="K70" s="34"/>
      <c r="L70" s="34"/>
      <c r="M70" s="34" t="str">
        <f t="shared" si="17"/>
        <v>BEŞİKTAŞ RMK MARİNE</v>
      </c>
      <c r="N70" s="34" t="s">
        <v>34</v>
      </c>
      <c r="O70" s="35">
        <v>0.58333333333333337</v>
      </c>
    </row>
    <row r="71" spans="1:15" x14ac:dyDescent="0.2">
      <c r="B71" s="27"/>
      <c r="C71" s="27"/>
      <c r="D71" s="27"/>
      <c r="E71" s="27"/>
      <c r="F71" s="28"/>
      <c r="G71" s="27"/>
      <c r="H71" s="27"/>
      <c r="J71" s="27"/>
      <c r="K71" s="27"/>
      <c r="L71" s="27"/>
      <c r="M71" s="27"/>
      <c r="N71" s="28"/>
      <c r="O71" s="27"/>
    </row>
    <row r="72" spans="1:15" x14ac:dyDescent="0.2">
      <c r="B72" s="31" t="s">
        <v>47</v>
      </c>
      <c r="C72" s="43" t="s">
        <v>19</v>
      </c>
      <c r="D72" s="43"/>
      <c r="E72" s="32"/>
      <c r="F72" s="33" t="s">
        <v>20</v>
      </c>
      <c r="G72" s="33" t="s">
        <v>21</v>
      </c>
      <c r="H72" s="27"/>
      <c r="J72" s="31" t="s">
        <v>48</v>
      </c>
      <c r="K72" s="43" t="s">
        <v>19</v>
      </c>
      <c r="L72" s="43"/>
      <c r="M72" s="32"/>
      <c r="N72" s="33" t="s">
        <v>20</v>
      </c>
      <c r="O72" s="33" t="s">
        <v>21</v>
      </c>
    </row>
    <row r="73" spans="1:15" x14ac:dyDescent="0.2">
      <c r="A73" s="21">
        <v>43442</v>
      </c>
      <c r="B73" s="34" t="str">
        <f>C3</f>
        <v>TSK RESHABİLİTASYON S.K.</v>
      </c>
      <c r="C73" s="34"/>
      <c r="D73" s="34"/>
      <c r="E73" s="34" t="str">
        <f>C11</f>
        <v>YOSK YALOVA OPT.ENG.S.K.</v>
      </c>
      <c r="F73" s="34" t="s">
        <v>24</v>
      </c>
      <c r="G73" s="35">
        <v>0.58333333333333337</v>
      </c>
      <c r="H73" s="27"/>
      <c r="I73" s="21">
        <v>43547</v>
      </c>
      <c r="J73" s="34" t="str">
        <f t="shared" ref="J73:J78" si="18">E73</f>
        <v>YOSK YALOVA OPT.ENG.S.K.</v>
      </c>
      <c r="K73" s="34" t="s">
        <v>15</v>
      </c>
      <c r="L73" s="34" t="s">
        <v>15</v>
      </c>
      <c r="M73" s="34" t="str">
        <f t="shared" ref="M73:M78" si="19">B73</f>
        <v>TSK RESHABİLİTASYON S.K.</v>
      </c>
      <c r="N73" s="34" t="s">
        <v>30</v>
      </c>
      <c r="O73" s="35">
        <v>0.54166666666666663</v>
      </c>
    </row>
    <row r="74" spans="1:15" x14ac:dyDescent="0.2">
      <c r="A74" s="21">
        <v>43442</v>
      </c>
      <c r="B74" s="34" t="str">
        <f>C4</f>
        <v>İZMİR B.ŞEHİR BLD. S.K.</v>
      </c>
      <c r="C74" s="34"/>
      <c r="D74" s="34"/>
      <c r="E74" s="34" t="str">
        <f>C10</f>
        <v>ALTINORDU BLD.ENG.S.K.</v>
      </c>
      <c r="F74" s="34" t="s">
        <v>23</v>
      </c>
      <c r="G74" s="35">
        <v>0.75</v>
      </c>
      <c r="H74" s="27"/>
      <c r="I74" s="21">
        <v>43547</v>
      </c>
      <c r="J74" s="34" t="str">
        <f t="shared" si="18"/>
        <v>ALTINORDU BLD.ENG.S.K.</v>
      </c>
      <c r="K74" s="34"/>
      <c r="L74" s="34"/>
      <c r="M74" s="34" t="str">
        <f t="shared" si="19"/>
        <v>İZMİR B.ŞEHİR BLD. S.K.</v>
      </c>
      <c r="N74" s="34" t="s">
        <v>32</v>
      </c>
      <c r="O74" s="35">
        <v>0.54166666666666663</v>
      </c>
    </row>
    <row r="75" spans="1:15" x14ac:dyDescent="0.2">
      <c r="A75" s="21">
        <v>43443</v>
      </c>
      <c r="B75" s="34" t="str">
        <f>C5</f>
        <v>ŞANLIURFA B.ŞEHİR BLD. S.K.</v>
      </c>
      <c r="C75" s="34"/>
      <c r="D75" s="34"/>
      <c r="E75" s="34" t="str">
        <f>C9</f>
        <v>BALIKESİR B.ŞEHİR BLD.S.K.</v>
      </c>
      <c r="F75" s="34" t="s">
        <v>25</v>
      </c>
      <c r="G75" s="35">
        <v>0.58333333333333337</v>
      </c>
      <c r="H75" s="27"/>
      <c r="I75" s="21">
        <v>43548</v>
      </c>
      <c r="J75" s="34" t="str">
        <f t="shared" si="18"/>
        <v>BALIKESİR B.ŞEHİR BLD.S.K.</v>
      </c>
      <c r="K75" s="34"/>
      <c r="L75" s="34"/>
      <c r="M75" s="34" t="str">
        <f t="shared" si="19"/>
        <v>ŞANLIURFA B.ŞEHİR BLD. S.K.</v>
      </c>
      <c r="N75" s="34" t="s">
        <v>33</v>
      </c>
      <c r="O75" s="35">
        <v>0.625</v>
      </c>
    </row>
    <row r="76" spans="1:15" x14ac:dyDescent="0.2">
      <c r="A76" s="21">
        <v>43443</v>
      </c>
      <c r="B76" s="34" t="str">
        <f>C6</f>
        <v>GAZİŞEHİR GAZİANTEP S.K.</v>
      </c>
      <c r="C76" s="34"/>
      <c r="D76" s="34"/>
      <c r="E76" s="34" t="str">
        <f>C8</f>
        <v>BAĞCILAR BLD.ENG.S.K.</v>
      </c>
      <c r="F76" s="34" t="s">
        <v>27</v>
      </c>
      <c r="G76" s="35">
        <v>0.58333333333333337</v>
      </c>
      <c r="H76" s="27"/>
      <c r="I76" s="21">
        <v>43548</v>
      </c>
      <c r="J76" s="34" t="str">
        <f t="shared" si="18"/>
        <v>BAĞCILAR BLD.ENG.S.K.</v>
      </c>
      <c r="K76" s="34"/>
      <c r="L76" s="34"/>
      <c r="M76" s="34" t="str">
        <f t="shared" si="19"/>
        <v>GAZİŞEHİR GAZİANTEP S.K.</v>
      </c>
      <c r="N76" s="34" t="s">
        <v>31</v>
      </c>
      <c r="O76" s="35">
        <v>0.70833333333333337</v>
      </c>
    </row>
    <row r="77" spans="1:15" x14ac:dyDescent="0.2">
      <c r="A77" s="21">
        <v>43442</v>
      </c>
      <c r="B77" s="36" t="str">
        <f>C13</f>
        <v>GALATASARAY</v>
      </c>
      <c r="C77" s="36"/>
      <c r="D77" s="36"/>
      <c r="E77" s="36" t="str">
        <f>C12</f>
        <v>BEŞİKTAŞ RMK MARİNE</v>
      </c>
      <c r="F77" s="34" t="s">
        <v>26</v>
      </c>
      <c r="G77" s="35">
        <v>0.58333333333333337</v>
      </c>
      <c r="H77" s="27"/>
      <c r="I77" s="21">
        <v>43547</v>
      </c>
      <c r="J77" s="34" t="str">
        <f t="shared" si="18"/>
        <v>BEŞİKTAŞ RMK MARİNE</v>
      </c>
      <c r="K77" s="34"/>
      <c r="L77" s="34"/>
      <c r="M77" s="34" t="str">
        <f t="shared" si="19"/>
        <v>GALATASARAY</v>
      </c>
      <c r="N77" s="34" t="s">
        <v>28</v>
      </c>
      <c r="O77" s="35">
        <v>0.66666666666666663</v>
      </c>
    </row>
    <row r="78" spans="1:15" x14ac:dyDescent="0.2">
      <c r="A78" s="21">
        <v>43442</v>
      </c>
      <c r="B78" s="34" t="str">
        <f>C14</f>
        <v>KARDEMİR KARABÜKSPOR</v>
      </c>
      <c r="C78" s="34"/>
      <c r="D78" s="34"/>
      <c r="E78" s="34" t="str">
        <f>C7</f>
        <v>AV.DEST.ENGELLİ YILDIZLAR S.K.</v>
      </c>
      <c r="F78" s="34" t="s">
        <v>34</v>
      </c>
      <c r="G78" s="35">
        <v>0.58333333333333337</v>
      </c>
      <c r="H78" s="27"/>
      <c r="I78" s="21">
        <v>43547</v>
      </c>
      <c r="J78" s="34" t="str">
        <f t="shared" si="18"/>
        <v>AV.DEST.ENGELLİ YILDIZLAR S.K.</v>
      </c>
      <c r="K78" s="34"/>
      <c r="L78" s="34"/>
      <c r="M78" s="34" t="str">
        <f t="shared" si="19"/>
        <v>KARDEMİR KARABÜKSPOR</v>
      </c>
      <c r="N78" s="34" t="s">
        <v>29</v>
      </c>
      <c r="O78" s="35">
        <v>0.58333333333333337</v>
      </c>
    </row>
    <row r="79" spans="1:15" x14ac:dyDescent="0.2">
      <c r="B79" s="27"/>
      <c r="C79" s="27"/>
      <c r="D79" s="27"/>
      <c r="E79" s="27"/>
      <c r="F79" s="28"/>
      <c r="G79" s="27"/>
      <c r="H79" s="27"/>
      <c r="J79" s="27"/>
      <c r="K79" s="27"/>
      <c r="L79" s="27"/>
      <c r="M79" s="27"/>
      <c r="N79" s="28"/>
      <c r="O79" s="27"/>
    </row>
    <row r="80" spans="1:15" x14ac:dyDescent="0.2">
      <c r="B80" s="31" t="s">
        <v>49</v>
      </c>
      <c r="C80" s="43" t="s">
        <v>19</v>
      </c>
      <c r="D80" s="43"/>
      <c r="E80" s="32"/>
      <c r="F80" s="33" t="s">
        <v>20</v>
      </c>
      <c r="G80" s="33" t="s">
        <v>21</v>
      </c>
      <c r="H80" s="27"/>
      <c r="J80" s="31" t="s">
        <v>50</v>
      </c>
      <c r="K80" s="43" t="s">
        <v>19</v>
      </c>
      <c r="L80" s="43"/>
      <c r="M80" s="32"/>
      <c r="N80" s="33" t="s">
        <v>20</v>
      </c>
      <c r="O80" s="33" t="s">
        <v>21</v>
      </c>
    </row>
    <row r="81" spans="1:15" x14ac:dyDescent="0.2">
      <c r="A81" s="21">
        <v>43450</v>
      </c>
      <c r="B81" s="34" t="str">
        <f t="shared" ref="B81:B86" si="20">C8</f>
        <v>BAĞCILAR BLD.ENG.S.K.</v>
      </c>
      <c r="C81" s="34"/>
      <c r="D81" s="34"/>
      <c r="E81" s="34" t="str">
        <f>C7</f>
        <v>AV.DEST.ENGELLİ YILDIZLAR S.K.</v>
      </c>
      <c r="F81" s="34" t="s">
        <v>31</v>
      </c>
      <c r="G81" s="35">
        <v>0.70833333333333337</v>
      </c>
      <c r="H81" s="27"/>
      <c r="I81" s="21">
        <v>43554</v>
      </c>
      <c r="J81" s="34" t="str">
        <f t="shared" ref="J81:J86" si="21">E81</f>
        <v>AV.DEST.ENGELLİ YILDIZLAR S.K.</v>
      </c>
      <c r="K81" s="34" t="s">
        <v>15</v>
      </c>
      <c r="L81" s="34" t="s">
        <v>15</v>
      </c>
      <c r="M81" s="34" t="str">
        <f t="shared" ref="M81:M86" si="22">B81</f>
        <v>BAĞCILAR BLD.ENG.S.K.</v>
      </c>
      <c r="N81" s="34" t="s">
        <v>29</v>
      </c>
      <c r="O81" s="35">
        <v>0.58333333333333337</v>
      </c>
    </row>
    <row r="82" spans="1:15" x14ac:dyDescent="0.2">
      <c r="A82" s="21">
        <v>43450</v>
      </c>
      <c r="B82" s="34" t="str">
        <f>C9</f>
        <v>BALIKESİR B.ŞEHİR BLD.S.K.</v>
      </c>
      <c r="C82" s="34"/>
      <c r="D82" s="34"/>
      <c r="E82" s="34" t="str">
        <f>C6</f>
        <v>GAZİŞEHİR GAZİANTEP S.K.</v>
      </c>
      <c r="F82" s="34" t="s">
        <v>33</v>
      </c>
      <c r="G82" s="35">
        <v>0.625</v>
      </c>
      <c r="H82" s="27"/>
      <c r="I82" s="21">
        <v>43555</v>
      </c>
      <c r="J82" s="34" t="str">
        <f t="shared" si="21"/>
        <v>GAZİŞEHİR GAZİANTEP S.K.</v>
      </c>
      <c r="K82" s="34"/>
      <c r="L82" s="34"/>
      <c r="M82" s="34" t="str">
        <f t="shared" si="22"/>
        <v>BALIKESİR B.ŞEHİR BLD.S.K.</v>
      </c>
      <c r="N82" s="34" t="s">
        <v>27</v>
      </c>
      <c r="O82" s="35">
        <v>0.58333333333333337</v>
      </c>
    </row>
    <row r="83" spans="1:15" x14ac:dyDescent="0.2">
      <c r="A83" s="21">
        <v>43449</v>
      </c>
      <c r="B83" s="34" t="str">
        <f>C10</f>
        <v>ALTINORDU BLD.ENG.S.K.</v>
      </c>
      <c r="C83" s="34"/>
      <c r="D83" s="34"/>
      <c r="E83" s="34" t="str">
        <f>C5</f>
        <v>ŞANLIURFA B.ŞEHİR BLD. S.K.</v>
      </c>
      <c r="F83" s="34" t="s">
        <v>32</v>
      </c>
      <c r="G83" s="35">
        <v>0.54166666666666663</v>
      </c>
      <c r="H83" s="27"/>
      <c r="I83" s="21">
        <v>43555</v>
      </c>
      <c r="J83" s="34" t="str">
        <f t="shared" si="21"/>
        <v>ŞANLIURFA B.ŞEHİR BLD. S.K.</v>
      </c>
      <c r="K83" s="34"/>
      <c r="L83" s="34"/>
      <c r="M83" s="34" t="str">
        <f t="shared" si="22"/>
        <v>ALTINORDU BLD.ENG.S.K.</v>
      </c>
      <c r="N83" s="34" t="s">
        <v>25</v>
      </c>
      <c r="O83" s="35">
        <v>0.58333333333333337</v>
      </c>
    </row>
    <row r="84" spans="1:15" x14ac:dyDescent="0.2">
      <c r="A84" s="21">
        <v>43449</v>
      </c>
      <c r="B84" s="34" t="str">
        <f t="shared" si="20"/>
        <v>YOSK YALOVA OPT.ENG.S.K.</v>
      </c>
      <c r="C84" s="34"/>
      <c r="D84" s="34"/>
      <c r="E84" s="34" t="str">
        <f>C4</f>
        <v>İZMİR B.ŞEHİR BLD. S.K.</v>
      </c>
      <c r="F84" s="34" t="s">
        <v>30</v>
      </c>
      <c r="G84" s="35">
        <v>0.54166666666666663</v>
      </c>
      <c r="H84" s="27"/>
      <c r="I84" s="21">
        <v>43554</v>
      </c>
      <c r="J84" s="34" t="str">
        <f t="shared" si="21"/>
        <v>İZMİR B.ŞEHİR BLD. S.K.</v>
      </c>
      <c r="K84" s="34"/>
      <c r="L84" s="34"/>
      <c r="M84" s="34" t="str">
        <f t="shared" si="22"/>
        <v>YOSK YALOVA OPT.ENG.S.K.</v>
      </c>
      <c r="N84" s="34" t="s">
        <v>23</v>
      </c>
      <c r="O84" s="35">
        <v>0.75</v>
      </c>
    </row>
    <row r="85" spans="1:15" x14ac:dyDescent="0.2">
      <c r="A85" s="21">
        <v>43449</v>
      </c>
      <c r="B85" s="36" t="str">
        <f t="shared" si="20"/>
        <v>BEŞİKTAŞ RMK MARİNE</v>
      </c>
      <c r="C85" s="36"/>
      <c r="D85" s="36"/>
      <c r="E85" s="36" t="str">
        <f>C3</f>
        <v>TSK RESHABİLİTASYON S.K.</v>
      </c>
      <c r="F85" s="34" t="s">
        <v>28</v>
      </c>
      <c r="G85" s="35">
        <v>0.66666666666666663</v>
      </c>
      <c r="H85" s="27"/>
      <c r="I85" s="21">
        <v>43554</v>
      </c>
      <c r="J85" s="34" t="str">
        <f t="shared" si="21"/>
        <v>TSK RESHABİLİTASYON S.K.</v>
      </c>
      <c r="K85" s="34"/>
      <c r="L85" s="34"/>
      <c r="M85" s="34" t="str">
        <f t="shared" si="22"/>
        <v>BEŞİKTAŞ RMK MARİNE</v>
      </c>
      <c r="N85" s="34" t="s">
        <v>24</v>
      </c>
      <c r="O85" s="35">
        <v>0.58333333333333337</v>
      </c>
    </row>
    <row r="86" spans="1:15" x14ac:dyDescent="0.2">
      <c r="A86" s="21">
        <v>43449</v>
      </c>
      <c r="B86" s="34" t="str">
        <f t="shared" si="20"/>
        <v>GALATASARAY</v>
      </c>
      <c r="C86" s="34"/>
      <c r="D86" s="34"/>
      <c r="E86" s="34" t="str">
        <f>C14</f>
        <v>KARDEMİR KARABÜKSPOR</v>
      </c>
      <c r="F86" s="34" t="s">
        <v>26</v>
      </c>
      <c r="G86" s="35">
        <v>0.45833333333333331</v>
      </c>
      <c r="H86" s="27"/>
      <c r="I86" s="21">
        <v>43554</v>
      </c>
      <c r="J86" s="34" t="str">
        <f t="shared" si="21"/>
        <v>KARDEMİR KARABÜKSPOR</v>
      </c>
      <c r="K86" s="34"/>
      <c r="L86" s="34"/>
      <c r="M86" s="34" t="str">
        <f t="shared" si="22"/>
        <v>GALATASARAY</v>
      </c>
      <c r="N86" s="34" t="s">
        <v>34</v>
      </c>
      <c r="O86" s="35">
        <v>0.58333333333333337</v>
      </c>
    </row>
    <row r="87" spans="1:15" x14ac:dyDescent="0.2">
      <c r="B87" s="27"/>
      <c r="C87" s="27"/>
      <c r="D87" s="27"/>
      <c r="E87" s="27"/>
      <c r="F87" s="28"/>
      <c r="G87" s="27"/>
      <c r="H87" s="27"/>
      <c r="J87" s="27"/>
      <c r="K87" s="27"/>
      <c r="L87" s="27"/>
      <c r="M87" s="27"/>
      <c r="N87" s="28"/>
      <c r="O87" s="27"/>
    </row>
    <row r="88" spans="1:15" x14ac:dyDescent="0.2">
      <c r="B88" s="31" t="s">
        <v>51</v>
      </c>
      <c r="C88" s="43" t="s">
        <v>19</v>
      </c>
      <c r="D88" s="43"/>
      <c r="E88" s="32"/>
      <c r="F88" s="33" t="s">
        <v>20</v>
      </c>
      <c r="G88" s="33" t="s">
        <v>21</v>
      </c>
      <c r="H88" s="27"/>
      <c r="J88" s="31" t="s">
        <v>52</v>
      </c>
      <c r="K88" s="43" t="s">
        <v>19</v>
      </c>
      <c r="L88" s="43"/>
      <c r="M88" s="32"/>
      <c r="N88" s="33" t="s">
        <v>20</v>
      </c>
      <c r="O88" s="33" t="s">
        <v>21</v>
      </c>
    </row>
    <row r="89" spans="1:15" x14ac:dyDescent="0.2">
      <c r="A89" s="21">
        <v>43456</v>
      </c>
      <c r="B89" s="34" t="str">
        <f>C3</f>
        <v>TSK RESHABİLİTASYON S.K.</v>
      </c>
      <c r="C89" s="34"/>
      <c r="D89" s="34"/>
      <c r="E89" s="34" t="str">
        <f>C13</f>
        <v>GALATASARAY</v>
      </c>
      <c r="F89" s="34" t="s">
        <v>24</v>
      </c>
      <c r="G89" s="35">
        <v>0.58333333333333337</v>
      </c>
      <c r="H89" s="27"/>
      <c r="I89" s="21">
        <v>43568</v>
      </c>
      <c r="J89" s="34" t="str">
        <f t="shared" ref="J89:J94" si="23">E89</f>
        <v>GALATASARAY</v>
      </c>
      <c r="K89" s="34" t="s">
        <v>15</v>
      </c>
      <c r="L89" s="34" t="s">
        <v>15</v>
      </c>
      <c r="M89" s="34" t="str">
        <f t="shared" ref="M89:M94" si="24">B89</f>
        <v>TSK RESHABİLİTASYON S.K.</v>
      </c>
      <c r="N89" s="34" t="s">
        <v>26</v>
      </c>
      <c r="O89" s="35">
        <v>0.58333333333333337</v>
      </c>
    </row>
    <row r="90" spans="1:15" x14ac:dyDescent="0.2">
      <c r="A90" s="21">
        <v>43456</v>
      </c>
      <c r="B90" s="34" t="str">
        <f>C4</f>
        <v>İZMİR B.ŞEHİR BLD. S.K.</v>
      </c>
      <c r="C90" s="34"/>
      <c r="D90" s="34"/>
      <c r="E90" s="34" t="str">
        <f>C12</f>
        <v>BEŞİKTAŞ RMK MARİNE</v>
      </c>
      <c r="F90" s="34" t="s">
        <v>23</v>
      </c>
      <c r="G90" s="35">
        <v>0.75</v>
      </c>
      <c r="H90" s="27"/>
      <c r="I90" s="21">
        <v>43568</v>
      </c>
      <c r="J90" s="34" t="str">
        <f t="shared" si="23"/>
        <v>BEŞİKTAŞ RMK MARİNE</v>
      </c>
      <c r="K90" s="34"/>
      <c r="L90" s="34"/>
      <c r="M90" s="34" t="str">
        <f t="shared" si="24"/>
        <v>İZMİR B.ŞEHİR BLD. S.K.</v>
      </c>
      <c r="N90" s="34" t="s">
        <v>28</v>
      </c>
      <c r="O90" s="35">
        <v>0.66666666666666663</v>
      </c>
    </row>
    <row r="91" spans="1:15" x14ac:dyDescent="0.2">
      <c r="A91" s="21">
        <v>43457</v>
      </c>
      <c r="B91" s="34" t="str">
        <f>C5</f>
        <v>ŞANLIURFA B.ŞEHİR BLD. S.K.</v>
      </c>
      <c r="C91" s="34"/>
      <c r="D91" s="34"/>
      <c r="E91" s="34" t="str">
        <f>C11</f>
        <v>YOSK YALOVA OPT.ENG.S.K.</v>
      </c>
      <c r="F91" s="34" t="s">
        <v>25</v>
      </c>
      <c r="G91" s="35">
        <v>0.58333333333333337</v>
      </c>
      <c r="H91" s="27"/>
      <c r="I91" s="21">
        <v>43568</v>
      </c>
      <c r="J91" s="34" t="str">
        <f t="shared" si="23"/>
        <v>YOSK YALOVA OPT.ENG.S.K.</v>
      </c>
      <c r="K91" s="34"/>
      <c r="L91" s="34"/>
      <c r="M91" s="34" t="str">
        <f t="shared" si="24"/>
        <v>ŞANLIURFA B.ŞEHİR BLD. S.K.</v>
      </c>
      <c r="N91" s="34" t="s">
        <v>30</v>
      </c>
      <c r="O91" s="35">
        <v>0.54166666666666663</v>
      </c>
    </row>
    <row r="92" spans="1:15" x14ac:dyDescent="0.2">
      <c r="A92" s="21">
        <v>43457</v>
      </c>
      <c r="B92" s="34" t="str">
        <f>C6</f>
        <v>GAZİŞEHİR GAZİANTEP S.K.</v>
      </c>
      <c r="C92" s="34"/>
      <c r="D92" s="34"/>
      <c r="E92" s="34" t="str">
        <f>C10</f>
        <v>ALTINORDU BLD.ENG.S.K.</v>
      </c>
      <c r="F92" s="34" t="s">
        <v>27</v>
      </c>
      <c r="G92" s="35">
        <v>0.58333333333333337</v>
      </c>
      <c r="H92" s="27"/>
      <c r="I92" s="21">
        <v>43568</v>
      </c>
      <c r="J92" s="34" t="str">
        <f t="shared" si="23"/>
        <v>ALTINORDU BLD.ENG.S.K.</v>
      </c>
      <c r="K92" s="34"/>
      <c r="L92" s="34"/>
      <c r="M92" s="34" t="str">
        <f t="shared" si="24"/>
        <v>GAZİŞEHİR GAZİANTEP S.K.</v>
      </c>
      <c r="N92" s="34" t="s">
        <v>32</v>
      </c>
      <c r="O92" s="35">
        <v>0.54166666666666663</v>
      </c>
    </row>
    <row r="93" spans="1:15" x14ac:dyDescent="0.2">
      <c r="A93" s="21">
        <v>43456</v>
      </c>
      <c r="B93" s="36" t="str">
        <f>C7</f>
        <v>AV.DEST.ENGELLİ YILDIZLAR S.K.</v>
      </c>
      <c r="C93" s="36"/>
      <c r="D93" s="36"/>
      <c r="E93" s="36" t="str">
        <f>C9</f>
        <v>BALIKESİR B.ŞEHİR BLD.S.K.</v>
      </c>
      <c r="F93" s="34" t="s">
        <v>29</v>
      </c>
      <c r="G93" s="35">
        <v>0.58333333333333337</v>
      </c>
      <c r="H93" s="27"/>
      <c r="I93" s="21">
        <v>43569</v>
      </c>
      <c r="J93" s="34" t="str">
        <f t="shared" si="23"/>
        <v>BALIKESİR B.ŞEHİR BLD.S.K.</v>
      </c>
      <c r="K93" s="34"/>
      <c r="L93" s="34"/>
      <c r="M93" s="34" t="str">
        <f t="shared" si="24"/>
        <v>AV.DEST.ENGELLİ YILDIZLAR S.K.</v>
      </c>
      <c r="N93" s="34" t="s">
        <v>33</v>
      </c>
      <c r="O93" s="35">
        <v>0.625</v>
      </c>
    </row>
    <row r="94" spans="1:15" x14ac:dyDescent="0.2">
      <c r="A94" s="21">
        <v>43456</v>
      </c>
      <c r="B94" s="34" t="str">
        <f>C14</f>
        <v>KARDEMİR KARABÜKSPOR</v>
      </c>
      <c r="C94" s="34"/>
      <c r="D94" s="34"/>
      <c r="E94" s="34" t="str">
        <f>C8</f>
        <v>BAĞCILAR BLD.ENG.S.K.</v>
      </c>
      <c r="F94" s="34" t="s">
        <v>34</v>
      </c>
      <c r="G94" s="35">
        <v>0.58333333333333337</v>
      </c>
      <c r="H94" s="27"/>
      <c r="I94" s="21">
        <v>43569</v>
      </c>
      <c r="J94" s="34" t="str">
        <f t="shared" si="23"/>
        <v>BAĞCILAR BLD.ENG.S.K.</v>
      </c>
      <c r="K94" s="34"/>
      <c r="L94" s="34"/>
      <c r="M94" s="34" t="str">
        <f t="shared" si="24"/>
        <v>KARDEMİR KARABÜKSPOR</v>
      </c>
      <c r="N94" s="34" t="s">
        <v>31</v>
      </c>
      <c r="O94" s="35">
        <v>0.70833333333333337</v>
      </c>
    </row>
    <row r="95" spans="1:15" x14ac:dyDescent="0.2">
      <c r="B95" s="27"/>
      <c r="C95" s="27"/>
      <c r="D95" s="27"/>
      <c r="E95" s="27"/>
      <c r="F95" s="28"/>
      <c r="G95" s="27"/>
      <c r="H95" s="27"/>
      <c r="J95" s="27"/>
      <c r="K95" s="27"/>
      <c r="L95" s="27"/>
      <c r="M95" s="27"/>
      <c r="N95" s="28"/>
      <c r="O95" s="27"/>
    </row>
    <row r="96" spans="1:15" x14ac:dyDescent="0.2">
      <c r="B96" s="31" t="s">
        <v>53</v>
      </c>
      <c r="C96" s="43" t="s">
        <v>19</v>
      </c>
      <c r="D96" s="43"/>
      <c r="E96" s="32"/>
      <c r="F96" s="33" t="s">
        <v>20</v>
      </c>
      <c r="G96" s="33" t="s">
        <v>21</v>
      </c>
      <c r="H96" s="27"/>
      <c r="J96" s="31" t="s">
        <v>54</v>
      </c>
      <c r="K96" s="43" t="s">
        <v>19</v>
      </c>
      <c r="L96" s="43"/>
      <c r="M96" s="32"/>
      <c r="N96" s="33" t="s">
        <v>20</v>
      </c>
      <c r="O96" s="33" t="s">
        <v>21</v>
      </c>
    </row>
    <row r="97" spans="1:15" x14ac:dyDescent="0.2">
      <c r="A97" s="21">
        <v>43464</v>
      </c>
      <c r="B97" s="34" t="str">
        <f>C9</f>
        <v>BALIKESİR B.ŞEHİR BLD.S.K.</v>
      </c>
      <c r="C97" s="34"/>
      <c r="D97" s="34"/>
      <c r="E97" s="34" t="str">
        <f>C8</f>
        <v>BAĞCILAR BLD.ENG.S.K.</v>
      </c>
      <c r="F97" s="34" t="s">
        <v>33</v>
      </c>
      <c r="G97" s="35">
        <v>0.625</v>
      </c>
      <c r="H97" s="27"/>
      <c r="I97" s="21">
        <v>43575</v>
      </c>
      <c r="J97" s="34" t="str">
        <f t="shared" ref="J97:J102" si="25">E97</f>
        <v>BAĞCILAR BLD.ENG.S.K.</v>
      </c>
      <c r="K97" s="34" t="s">
        <v>15</v>
      </c>
      <c r="L97" s="34" t="s">
        <v>15</v>
      </c>
      <c r="M97" s="34" t="str">
        <f t="shared" ref="M97:M102" si="26">B97</f>
        <v>BALIKESİR B.ŞEHİR BLD.S.K.</v>
      </c>
      <c r="N97" s="34" t="s">
        <v>31</v>
      </c>
      <c r="O97" s="35">
        <v>0.58333333333333337</v>
      </c>
    </row>
    <row r="98" spans="1:15" x14ac:dyDescent="0.2">
      <c r="A98" s="21">
        <v>43463</v>
      </c>
      <c r="B98" s="34" t="str">
        <f>C10</f>
        <v>ALTINORDU BLD.ENG.S.K.</v>
      </c>
      <c r="C98" s="34"/>
      <c r="D98" s="34"/>
      <c r="E98" s="34" t="str">
        <f>C7</f>
        <v>AV.DEST.ENGELLİ YILDIZLAR S.K.</v>
      </c>
      <c r="F98" s="34" t="s">
        <v>32</v>
      </c>
      <c r="G98" s="35">
        <v>0.54166666666666663</v>
      </c>
      <c r="H98" s="27"/>
      <c r="I98" s="21">
        <v>43575</v>
      </c>
      <c r="J98" s="34" t="str">
        <f t="shared" si="25"/>
        <v>AV.DEST.ENGELLİ YILDIZLAR S.K.</v>
      </c>
      <c r="K98" s="34"/>
      <c r="L98" s="34"/>
      <c r="M98" s="34" t="str">
        <f t="shared" si="26"/>
        <v>ALTINORDU BLD.ENG.S.K.</v>
      </c>
      <c r="N98" s="34" t="s">
        <v>29</v>
      </c>
      <c r="O98" s="35">
        <v>0.58333333333333337</v>
      </c>
    </row>
    <row r="99" spans="1:15" x14ac:dyDescent="0.2">
      <c r="A99" s="21">
        <v>43463</v>
      </c>
      <c r="B99" s="34" t="str">
        <f t="shared" ref="B99:B102" si="27">C11</f>
        <v>YOSK YALOVA OPT.ENG.S.K.</v>
      </c>
      <c r="C99" s="34"/>
      <c r="D99" s="34"/>
      <c r="E99" s="34" t="str">
        <f>C6</f>
        <v>GAZİŞEHİR GAZİANTEP S.K.</v>
      </c>
      <c r="F99" s="34" t="s">
        <v>30</v>
      </c>
      <c r="G99" s="35">
        <v>0.54166666666666663</v>
      </c>
      <c r="H99" s="27"/>
      <c r="I99" s="21">
        <f>$I$98</f>
        <v>43575</v>
      </c>
      <c r="J99" s="34" t="str">
        <f t="shared" si="25"/>
        <v>GAZİŞEHİR GAZİANTEP S.K.</v>
      </c>
      <c r="K99" s="34"/>
      <c r="L99" s="34"/>
      <c r="M99" s="34" t="str">
        <f t="shared" si="26"/>
        <v>YOSK YALOVA OPT.ENG.S.K.</v>
      </c>
      <c r="N99" s="34" t="s">
        <v>27</v>
      </c>
      <c r="O99" s="35">
        <v>0.58333333333333337</v>
      </c>
    </row>
    <row r="100" spans="1:15" x14ac:dyDescent="0.2">
      <c r="A100" s="21">
        <v>43463</v>
      </c>
      <c r="B100" s="34" t="str">
        <f t="shared" si="27"/>
        <v>BEŞİKTAŞ RMK MARİNE</v>
      </c>
      <c r="C100" s="34"/>
      <c r="D100" s="34"/>
      <c r="E100" s="34" t="str">
        <f>C5</f>
        <v>ŞANLIURFA B.ŞEHİR BLD. S.K.</v>
      </c>
      <c r="F100" s="34" t="s">
        <v>28</v>
      </c>
      <c r="G100" s="35">
        <v>0.66666666666666663</v>
      </c>
      <c r="H100" s="27"/>
      <c r="I100" s="21">
        <f>$I$98</f>
        <v>43575</v>
      </c>
      <c r="J100" s="34" t="str">
        <f t="shared" si="25"/>
        <v>ŞANLIURFA B.ŞEHİR BLD. S.K.</v>
      </c>
      <c r="K100" s="34"/>
      <c r="L100" s="34"/>
      <c r="M100" s="34" t="str">
        <f t="shared" si="26"/>
        <v>BEŞİKTAŞ RMK MARİNE</v>
      </c>
      <c r="N100" s="34" t="s">
        <v>25</v>
      </c>
      <c r="O100" s="35">
        <v>0.58333333333333337</v>
      </c>
    </row>
    <row r="101" spans="1:15" x14ac:dyDescent="0.2">
      <c r="A101" s="21">
        <v>43463</v>
      </c>
      <c r="B101" s="36" t="str">
        <f t="shared" si="27"/>
        <v>GALATASARAY</v>
      </c>
      <c r="C101" s="36"/>
      <c r="D101" s="36"/>
      <c r="E101" s="36" t="str">
        <f>C4</f>
        <v>İZMİR B.ŞEHİR BLD. S.K.</v>
      </c>
      <c r="F101" s="34" t="s">
        <v>26</v>
      </c>
      <c r="G101" s="35">
        <v>0.58333333333333337</v>
      </c>
      <c r="H101" s="27"/>
      <c r="I101" s="21">
        <v>43575</v>
      </c>
      <c r="J101" s="34" t="str">
        <f t="shared" si="25"/>
        <v>İZMİR B.ŞEHİR BLD. S.K.</v>
      </c>
      <c r="K101" s="34"/>
      <c r="L101" s="34"/>
      <c r="M101" s="34" t="str">
        <f t="shared" si="26"/>
        <v>GALATASARAY</v>
      </c>
      <c r="N101" s="34" t="s">
        <v>23</v>
      </c>
      <c r="O101" s="35">
        <v>0.58333333333333337</v>
      </c>
    </row>
    <row r="102" spans="1:15" x14ac:dyDescent="0.2">
      <c r="A102" s="21">
        <v>43464</v>
      </c>
      <c r="B102" s="34" t="str">
        <f t="shared" si="27"/>
        <v>KARDEMİR KARABÜKSPOR</v>
      </c>
      <c r="C102" s="34"/>
      <c r="D102" s="34"/>
      <c r="E102" s="34" t="str">
        <f>C3</f>
        <v>TSK RESHABİLİTASYON S.K.</v>
      </c>
      <c r="F102" s="34" t="s">
        <v>34</v>
      </c>
      <c r="G102" s="35">
        <v>0.58333333333333337</v>
      </c>
      <c r="H102" s="27"/>
      <c r="I102" s="21">
        <v>43575</v>
      </c>
      <c r="J102" s="34" t="str">
        <f t="shared" si="25"/>
        <v>TSK RESHABİLİTASYON S.K.</v>
      </c>
      <c r="K102" s="34"/>
      <c r="L102" s="34"/>
      <c r="M102" s="34" t="str">
        <f t="shared" si="26"/>
        <v>KARDEMİR KARABÜKSPOR</v>
      </c>
      <c r="N102" s="34" t="s">
        <v>24</v>
      </c>
      <c r="O102" s="35">
        <v>0.58333333333333337</v>
      </c>
    </row>
  </sheetData>
  <sortState ref="P3:P14">
    <sortCondition ref="P3"/>
  </sortState>
  <mergeCells count="48">
    <mergeCell ref="C14:H14"/>
    <mergeCell ref="J7:O7"/>
    <mergeCell ref="C7:H7"/>
    <mergeCell ref="C8:H8"/>
    <mergeCell ref="C9:H9"/>
    <mergeCell ref="C10:H10"/>
    <mergeCell ref="C11:H11"/>
    <mergeCell ref="J8:O8"/>
    <mergeCell ref="J9:O9"/>
    <mergeCell ref="J10:O10"/>
    <mergeCell ref="J11:O11"/>
    <mergeCell ref="J12:O12"/>
    <mergeCell ref="J13:O13"/>
    <mergeCell ref="J14:O14"/>
    <mergeCell ref="C12:H12"/>
    <mergeCell ref="C13:H13"/>
    <mergeCell ref="C88:D88"/>
    <mergeCell ref="C16:D16"/>
    <mergeCell ref="K88:L88"/>
    <mergeCell ref="C24:D24"/>
    <mergeCell ref="K24:L24"/>
    <mergeCell ref="C32:D32"/>
    <mergeCell ref="K32:L32"/>
    <mergeCell ref="C96:D96"/>
    <mergeCell ref="K96:L96"/>
    <mergeCell ref="B1:O1"/>
    <mergeCell ref="C64:D64"/>
    <mergeCell ref="K64:L64"/>
    <mergeCell ref="C72:D72"/>
    <mergeCell ref="K72:L72"/>
    <mergeCell ref="C80:D80"/>
    <mergeCell ref="K80:L80"/>
    <mergeCell ref="C40:D40"/>
    <mergeCell ref="K40:L40"/>
    <mergeCell ref="C48:D48"/>
    <mergeCell ref="K48:L48"/>
    <mergeCell ref="C56:D56"/>
    <mergeCell ref="K56:L56"/>
    <mergeCell ref="K16:L16"/>
    <mergeCell ref="C2:O2"/>
    <mergeCell ref="J3:O3"/>
    <mergeCell ref="J4:O4"/>
    <mergeCell ref="J5:O5"/>
    <mergeCell ref="J6:O6"/>
    <mergeCell ref="C3:H3"/>
    <mergeCell ref="C4:H4"/>
    <mergeCell ref="C5:H5"/>
    <mergeCell ref="C6:H6"/>
  </mergeCells>
  <conditionalFormatting sqref="J3:J14 B3:B14">
    <cfRule type="iconSet" priority="271">
      <iconSet iconSet="3TrafficLights2">
        <cfvo type="percent" val="0"/>
        <cfvo type="percent" val="33"/>
        <cfvo type="percent" val="67"/>
      </iconSet>
    </cfRule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281">
      <iconSet iconSet="3TrafficLights2">
        <cfvo type="percent" val="0"/>
        <cfvo type="percent" val="33"/>
        <cfvo type="percent" val="67"/>
      </iconSet>
    </cfRule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291">
      <iconSet iconSet="3TrafficLights2">
        <cfvo type="percent" val="0"/>
        <cfvo type="percent" val="33"/>
        <cfvo type="percent" val="67"/>
      </iconSet>
    </cfRule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303">
      <iconSet iconSet="3TrafficLights2">
        <cfvo type="percent" val="0"/>
        <cfvo type="percent" val="33"/>
        <cfvo type="percent" val="67"/>
      </iconSet>
    </cfRule>
    <cfRule type="colorScale" priority="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316">
      <iconSet iconSet="3TrafficLights2">
        <cfvo type="percent" val="0"/>
        <cfvo type="percent" val="33"/>
        <cfvo type="percent" val="67"/>
      </iconSet>
    </cfRule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8">
      <colorScale>
        <cfvo type="min"/>
        <cfvo type="max"/>
        <color rgb="FFFF7128"/>
        <color rgb="FFFFEF9C"/>
      </colorScale>
    </cfRule>
  </conditionalFormatting>
  <conditionalFormatting sqref="J3:J14">
    <cfRule type="iconSet" priority="325">
      <iconSet iconSet="3TrafficLights2">
        <cfvo type="percent" val="0"/>
        <cfvo type="percent" val="33"/>
        <cfvo type="percent" val="67"/>
      </iconSet>
    </cfRule>
    <cfRule type="colorScale" priority="3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329">
      <iconSet iconSet="3TrafficLights2">
        <cfvo type="percent" val="0"/>
        <cfvo type="percent" val="33"/>
        <cfvo type="percent" val="67"/>
      </iconSet>
    </cfRule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166">
      <iconSet iconSet="3TrafficLights2">
        <cfvo type="percent" val="0"/>
        <cfvo type="percent" val="33"/>
        <cfvo type="percent" val="67"/>
      </iconSet>
    </cfRule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168">
      <iconSet iconSet="3TrafficLights2">
        <cfvo type="percent" val="0"/>
        <cfvo type="percent" val="33"/>
        <cfvo type="percent" val="67"/>
      </iconSet>
    </cfRule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170">
      <iconSet iconSet="3TrafficLights2">
        <cfvo type="percent" val="0"/>
        <cfvo type="percent" val="33"/>
        <cfvo type="percent" val="67"/>
      </iconSet>
    </cfRule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172">
      <iconSet iconSet="3TrafficLights2">
        <cfvo type="percent" val="0"/>
        <cfvo type="percent" val="33"/>
        <cfvo type="percent" val="67"/>
      </iconSet>
    </cfRule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174">
      <iconSet iconSet="3TrafficLights2">
        <cfvo type="percent" val="0"/>
        <cfvo type="percent" val="33"/>
        <cfvo type="percent" val="67"/>
      </iconSet>
    </cfRule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6">
      <colorScale>
        <cfvo type="min"/>
        <cfvo type="max"/>
        <color rgb="FFFF7128"/>
        <color rgb="FFFFEF9C"/>
      </colorScale>
    </cfRule>
  </conditionalFormatting>
  <conditionalFormatting sqref="C13">
    <cfRule type="iconSet" priority="177">
      <iconSet iconSet="3TrafficLights2">
        <cfvo type="percent" val="0"/>
        <cfvo type="percent" val="33"/>
        <cfvo type="percent" val="67"/>
      </iconSet>
    </cfRule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179">
      <iconSet iconSet="3TrafficLights2">
        <cfvo type="percent" val="0"/>
        <cfvo type="percent" val="33"/>
        <cfvo type="percent" val="67"/>
      </iconSet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151">
      <iconSet iconSet="3TrafficLights2">
        <cfvo type="percent" val="0"/>
        <cfvo type="percent" val="33"/>
        <cfvo type="percent" val="67"/>
      </iconSet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153">
      <iconSet iconSet="3TrafficLights2">
        <cfvo type="percent" val="0"/>
        <cfvo type="percent" val="33"/>
        <cfvo type="percent" val="67"/>
      </iconSet>
    </cfRule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155">
      <iconSet iconSet="3TrafficLights2">
        <cfvo type="percent" val="0"/>
        <cfvo type="percent" val="33"/>
        <cfvo type="percent" val="67"/>
      </iconSet>
    </cfRule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157">
      <iconSet iconSet="3TrafficLights2">
        <cfvo type="percent" val="0"/>
        <cfvo type="percent" val="33"/>
        <cfvo type="percent" val="67"/>
      </iconSet>
    </cfRule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159">
      <iconSet iconSet="3TrafficLights2">
        <cfvo type="percent" val="0"/>
        <cfvo type="percent" val="33"/>
        <cfvo type="percent" val="67"/>
      </iconSet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1">
      <colorScale>
        <cfvo type="min"/>
        <cfvo type="max"/>
        <color rgb="FFFF7128"/>
        <color rgb="FFFFEF9C"/>
      </colorScale>
    </cfRule>
  </conditionalFormatting>
  <conditionalFormatting sqref="C9">
    <cfRule type="iconSet" priority="162">
      <iconSet iconSet="3TrafficLights2">
        <cfvo type="percent" val="0"/>
        <cfvo type="percent" val="33"/>
        <cfvo type="percent" val="67"/>
      </iconSet>
    </cfRule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164">
      <iconSet iconSet="3TrafficLights2">
        <cfvo type="percent" val="0"/>
        <cfvo type="percent" val="33"/>
        <cfvo type="percent" val="67"/>
      </iconSet>
    </cfRule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36">
      <iconSet iconSet="3TrafficLights2">
        <cfvo type="percent" val="0"/>
        <cfvo type="percent" val="33"/>
        <cfvo type="percent" val="67"/>
      </iconSet>
    </cfRule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38">
      <iconSet iconSet="3TrafficLights2">
        <cfvo type="percent" val="0"/>
        <cfvo type="percent" val="33"/>
        <cfvo type="percent" val="67"/>
      </iconSet>
    </cfRule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40">
      <iconSet iconSet="3TrafficLights2">
        <cfvo type="percent" val="0"/>
        <cfvo type="percent" val="33"/>
        <cfvo type="percent" val="67"/>
      </iconSet>
    </cfRule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42">
      <iconSet iconSet="3TrafficLights2">
        <cfvo type="percent" val="0"/>
        <cfvo type="percent" val="33"/>
        <cfvo type="percent" val="67"/>
      </iconSet>
    </cfRule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44">
      <iconSet iconSet="3TrafficLights2">
        <cfvo type="percent" val="0"/>
        <cfvo type="percent" val="33"/>
        <cfvo type="percent" val="67"/>
      </iconSet>
    </cfRule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6">
      <colorScale>
        <cfvo type="min"/>
        <cfvo type="max"/>
        <color rgb="FFFF7128"/>
        <color rgb="FFFFEF9C"/>
      </colorScale>
    </cfRule>
  </conditionalFormatting>
  <conditionalFormatting sqref="C14">
    <cfRule type="iconSet" priority="147">
      <iconSet iconSet="3TrafficLights2">
        <cfvo type="percent" val="0"/>
        <cfvo type="percent" val="33"/>
        <cfvo type="percent" val="67"/>
      </iconSet>
    </cfRule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49">
      <iconSet iconSet="3TrafficLights2">
        <cfvo type="percent" val="0"/>
        <cfvo type="percent" val="33"/>
        <cfvo type="percent" val="67"/>
      </iconSet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21">
      <iconSet iconSet="3TrafficLights2">
        <cfvo type="percent" val="0"/>
        <cfvo type="percent" val="33"/>
        <cfvo type="percent" val="67"/>
      </iconSet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23">
      <iconSet iconSet="3TrafficLights2">
        <cfvo type="percent" val="0"/>
        <cfvo type="percent" val="33"/>
        <cfvo type="percent" val="67"/>
      </iconSet>
    </cfRule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25">
      <iconSet iconSet="3TrafficLights2">
        <cfvo type="percent" val="0"/>
        <cfvo type="percent" val="33"/>
        <cfvo type="percent" val="67"/>
      </iconSet>
    </cfRule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27">
      <iconSet iconSet="3TrafficLights2">
        <cfvo type="percent" val="0"/>
        <cfvo type="percent" val="33"/>
        <cfvo type="percent" val="67"/>
      </iconSet>
    </cfRule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29">
      <iconSet iconSet="3TrafficLights2">
        <cfvo type="percent" val="0"/>
        <cfvo type="percent" val="33"/>
        <cfvo type="percent" val="67"/>
      </iconSet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1">
      <colorScale>
        <cfvo type="min"/>
        <cfvo type="max"/>
        <color rgb="FFFF7128"/>
        <color rgb="FFFFEF9C"/>
      </colorScale>
    </cfRule>
  </conditionalFormatting>
  <conditionalFormatting sqref="C10">
    <cfRule type="iconSet" priority="132">
      <iconSet iconSet="3TrafficLights2">
        <cfvo type="percent" val="0"/>
        <cfvo type="percent" val="33"/>
        <cfvo type="percent" val="67"/>
      </iconSet>
    </cfRule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34">
      <iconSet iconSet="3TrafficLights2">
        <cfvo type="percent" val="0"/>
        <cfvo type="percent" val="33"/>
        <cfvo type="percent" val="67"/>
      </iconSet>
    </cfRule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06">
      <iconSet iconSet="3TrafficLights2">
        <cfvo type="percent" val="0"/>
        <cfvo type="percent" val="33"/>
        <cfvo type="percent" val="67"/>
      </iconSet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08">
      <iconSet iconSet="3TrafficLights2">
        <cfvo type="percent" val="0"/>
        <cfvo type="percent" val="33"/>
        <cfvo type="percent" val="67"/>
      </iconSet>
    </cfRule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10">
      <iconSet iconSet="3TrafficLights2">
        <cfvo type="percent" val="0"/>
        <cfvo type="percent" val="33"/>
        <cfvo type="percent" val="67"/>
      </iconSet>
    </cfRule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12">
      <iconSet iconSet="3TrafficLights2">
        <cfvo type="percent" val="0"/>
        <cfvo type="percent" val="33"/>
        <cfvo type="percent" val="67"/>
      </iconSet>
    </cfRule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14">
      <iconSet iconSet="3TrafficLights2">
        <cfvo type="percent" val="0"/>
        <cfvo type="percent" val="33"/>
        <cfvo type="percent" val="67"/>
      </iconSet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6">
      <colorScale>
        <cfvo type="min"/>
        <cfvo type="max"/>
        <color rgb="FFFF7128"/>
        <color rgb="FFFFEF9C"/>
      </colorScale>
    </cfRule>
  </conditionalFormatting>
  <conditionalFormatting sqref="C8">
    <cfRule type="iconSet" priority="117">
      <iconSet iconSet="3TrafficLights2">
        <cfvo type="percent" val="0"/>
        <cfvo type="percent" val="33"/>
        <cfvo type="percent" val="67"/>
      </iconSet>
    </cfRule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19">
      <iconSet iconSet="3TrafficLights2">
        <cfvo type="percent" val="0"/>
        <cfvo type="percent" val="33"/>
        <cfvo type="percent" val="67"/>
      </iconSet>
    </cfRule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91">
      <iconSet iconSet="3TrafficLights2">
        <cfvo type="percent" val="0"/>
        <cfvo type="percent" val="33"/>
        <cfvo type="percent" val="67"/>
      </iconSet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93">
      <iconSet iconSet="3TrafficLights2">
        <cfvo type="percent" val="0"/>
        <cfvo type="percent" val="33"/>
        <cfvo type="percent" val="67"/>
      </iconSet>
    </cfRule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95">
      <iconSet iconSet="3TrafficLights2">
        <cfvo type="percent" val="0"/>
        <cfvo type="percent" val="33"/>
        <cfvo type="percent" val="67"/>
      </iconSet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97">
      <iconSet iconSet="3TrafficLights2">
        <cfvo type="percent" val="0"/>
        <cfvo type="percent" val="33"/>
        <cfvo type="percent" val="67"/>
      </iconSet>
    </cfRule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99">
      <iconSet iconSet="3TrafficLights2">
        <cfvo type="percent" val="0"/>
        <cfvo type="percent" val="33"/>
        <cfvo type="percent" val="67"/>
      </iconSet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">
      <colorScale>
        <cfvo type="min"/>
        <cfvo type="max"/>
        <color rgb="FFFF7128"/>
        <color rgb="FFFFEF9C"/>
      </colorScale>
    </cfRule>
  </conditionalFormatting>
  <conditionalFormatting sqref="C7">
    <cfRule type="iconSet" priority="102">
      <iconSet iconSet="3TrafficLights2">
        <cfvo type="percent" val="0"/>
        <cfvo type="percent" val="33"/>
        <cfvo type="percent" val="67"/>
      </iconSet>
    </cfRule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104">
      <iconSet iconSet="3TrafficLights2">
        <cfvo type="percent" val="0"/>
        <cfvo type="percent" val="33"/>
        <cfvo type="percent" val="67"/>
      </iconSet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76">
      <iconSet iconSet="3TrafficLights2">
        <cfvo type="percent" val="0"/>
        <cfvo type="percent" val="33"/>
        <cfvo type="percent" val="67"/>
      </iconSet>
    </cfRule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78">
      <iconSet iconSet="3TrafficLights2">
        <cfvo type="percent" val="0"/>
        <cfvo type="percent" val="33"/>
        <cfvo type="percent" val="67"/>
      </iconSet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80">
      <iconSet iconSet="3TrafficLights2">
        <cfvo type="percent" val="0"/>
        <cfvo type="percent" val="33"/>
        <cfvo type="percent" val="67"/>
      </iconSet>
    </cfRule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82">
      <iconSet iconSet="3TrafficLights2">
        <cfvo type="percent" val="0"/>
        <cfvo type="percent" val="33"/>
        <cfvo type="percent" val="67"/>
      </iconSet>
    </cfRule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84">
      <iconSet iconSet="3TrafficLights2">
        <cfvo type="percent" val="0"/>
        <cfvo type="percent" val="33"/>
        <cfvo type="percent" val="67"/>
      </iconSet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6">
      <colorScale>
        <cfvo type="min"/>
        <cfvo type="max"/>
        <color rgb="FFFF7128"/>
        <color rgb="FFFFEF9C"/>
      </colorScale>
    </cfRule>
  </conditionalFormatting>
  <conditionalFormatting sqref="C11">
    <cfRule type="iconSet" priority="87">
      <iconSet iconSet="3TrafficLights2">
        <cfvo type="percent" val="0"/>
        <cfvo type="percent" val="33"/>
        <cfvo type="percent" val="67"/>
      </iconSet>
    </cfRule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89">
      <iconSet iconSet="3TrafficLights2">
        <cfvo type="percent" val="0"/>
        <cfvo type="percent" val="33"/>
        <cfvo type="percent" val="67"/>
      </iconSet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61">
      <iconSet iconSet="3TrafficLights2">
        <cfvo type="percent" val="0"/>
        <cfvo type="percent" val="33"/>
        <cfvo type="percent" val="67"/>
      </iconSet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63">
      <iconSet iconSet="3TrafficLights2">
        <cfvo type="percent" val="0"/>
        <cfvo type="percent" val="33"/>
        <cfvo type="percent" val="67"/>
      </iconSet>
    </cfRule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65">
      <iconSet iconSet="3TrafficLights2">
        <cfvo type="percent" val="0"/>
        <cfvo type="percent" val="33"/>
        <cfvo type="percent" val="67"/>
      </iconSet>
    </cfRule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67">
      <iconSet iconSet="3TrafficLights2">
        <cfvo type="percent" val="0"/>
        <cfvo type="percent" val="33"/>
        <cfvo type="percent" val="67"/>
      </iconSet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69">
      <iconSet iconSet="3TrafficLights2">
        <cfvo type="percent" val="0"/>
        <cfvo type="percent" val="33"/>
        <cfvo type="percent" val="67"/>
      </iconSet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">
      <colorScale>
        <cfvo type="min"/>
        <cfvo type="max"/>
        <color rgb="FFFF7128"/>
        <color rgb="FFFFEF9C"/>
      </colorScale>
    </cfRule>
  </conditionalFormatting>
  <conditionalFormatting sqref="C6">
    <cfRule type="iconSet" priority="72">
      <iconSet iconSet="3TrafficLights2">
        <cfvo type="percent" val="0"/>
        <cfvo type="percent" val="33"/>
        <cfvo type="percent" val="67"/>
      </iconSet>
    </cfRule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74">
      <iconSet iconSet="3TrafficLights2">
        <cfvo type="percent" val="0"/>
        <cfvo type="percent" val="33"/>
        <cfvo type="percent" val="67"/>
      </iconSet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46">
      <iconSet iconSet="3TrafficLights2">
        <cfvo type="percent" val="0"/>
        <cfvo type="percent" val="33"/>
        <cfvo type="percent" val="67"/>
      </iconSet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48">
      <iconSet iconSet="3TrafficLights2">
        <cfvo type="percent" val="0"/>
        <cfvo type="percent" val="33"/>
        <cfvo type="percent" val="67"/>
      </iconSet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50">
      <iconSet iconSet="3TrafficLights2">
        <cfvo type="percent" val="0"/>
        <cfvo type="percent" val="33"/>
        <cfvo type="percent" val="67"/>
      </iconSet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52">
      <iconSet iconSet="3TrafficLights2">
        <cfvo type="percent" val="0"/>
        <cfvo type="percent" val="33"/>
        <cfvo type="percent" val="67"/>
      </iconSet>
    </cfRule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54">
      <iconSet iconSet="3TrafficLights2">
        <cfvo type="percent" val="0"/>
        <cfvo type="percent" val="33"/>
        <cfvo type="percent" val="67"/>
      </iconSet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">
      <colorScale>
        <cfvo type="min"/>
        <cfvo type="max"/>
        <color rgb="FFFF7128"/>
        <color rgb="FFFFEF9C"/>
      </colorScale>
    </cfRule>
  </conditionalFormatting>
  <conditionalFormatting sqref="C5">
    <cfRule type="iconSet" priority="57">
      <iconSet iconSet="3TrafficLights2">
        <cfvo type="percent" val="0"/>
        <cfvo type="percent" val="33"/>
        <cfvo type="percent" val="67"/>
      </iconSet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59">
      <iconSet iconSet="3TrafficLights2">
        <cfvo type="percent" val="0"/>
        <cfvo type="percent" val="33"/>
        <cfvo type="percent" val="67"/>
      </iconSet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31">
      <iconSet iconSet="3TrafficLights2">
        <cfvo type="percent" val="0"/>
        <cfvo type="percent" val="33"/>
        <cfvo type="percent" val="67"/>
      </iconSet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33">
      <iconSet iconSet="3TrafficLights2">
        <cfvo type="percent" val="0"/>
        <cfvo type="percent" val="33"/>
        <cfvo type="percent" val="67"/>
      </iconSet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35">
      <iconSet iconSet="3TrafficLights2">
        <cfvo type="percent" val="0"/>
        <cfvo type="percent" val="33"/>
        <cfvo type="percent" val="67"/>
      </iconSet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37">
      <iconSet iconSet="3TrafficLights2">
        <cfvo type="percent" val="0"/>
        <cfvo type="percent" val="33"/>
        <cfvo type="percent" val="67"/>
      </iconSet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39">
      <iconSet iconSet="3TrafficLights2">
        <cfvo type="percent" val="0"/>
        <cfvo type="percent" val="33"/>
        <cfvo type="percent" val="67"/>
      </iconSet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">
      <colorScale>
        <cfvo type="min"/>
        <cfvo type="max"/>
        <color rgb="FFFF7128"/>
        <color rgb="FFFFEF9C"/>
      </colorScale>
    </cfRule>
  </conditionalFormatting>
  <conditionalFormatting sqref="C4">
    <cfRule type="iconSet" priority="42">
      <iconSet iconSet="3TrafficLights2">
        <cfvo type="percent" val="0"/>
        <cfvo type="percent" val="33"/>
        <cfvo type="percent" val="67"/>
      </iconSet>
    </cfRule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44">
      <iconSet iconSet="3TrafficLights2">
        <cfvo type="percent" val="0"/>
        <cfvo type="percent" val="33"/>
        <cfvo type="percent" val="67"/>
      </iconSet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16">
      <iconSet iconSet="3TrafficLights2">
        <cfvo type="percent" val="0"/>
        <cfvo type="percent" val="33"/>
        <cfvo type="percent" val="67"/>
      </iconSet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18">
      <iconSet iconSet="3TrafficLights2">
        <cfvo type="percent" val="0"/>
        <cfvo type="percent" val="33"/>
        <cfvo type="percent" val="67"/>
      </iconSet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20">
      <iconSet iconSet="3TrafficLights2">
        <cfvo type="percent" val="0"/>
        <cfvo type="percent" val="33"/>
        <cfvo type="percent" val="67"/>
      </iconSet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22">
      <iconSet iconSet="3TrafficLights2">
        <cfvo type="percent" val="0"/>
        <cfvo type="percent" val="33"/>
        <cfvo type="percent" val="67"/>
      </iconSet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24">
      <iconSet iconSet="3TrafficLights2">
        <cfvo type="percent" val="0"/>
        <cfvo type="percent" val="33"/>
        <cfvo type="percent" val="67"/>
      </iconSet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">
      <colorScale>
        <cfvo type="min"/>
        <cfvo type="max"/>
        <color rgb="FFFF7128"/>
        <color rgb="FFFFEF9C"/>
      </colorScale>
    </cfRule>
  </conditionalFormatting>
  <conditionalFormatting sqref="C1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29">
      <iconSet iconSet="3TrafficLights2">
        <cfvo type="percent" val="0"/>
        <cfvo type="percent" val="33"/>
        <cfvo type="percent" val="67"/>
      </iconSet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max"/>
        <color rgb="FFFF7128"/>
        <color rgb="FFFFEF9C"/>
      </colorScale>
    </cfRule>
  </conditionalFormatting>
  <conditionalFormatting sqref="C3">
    <cfRule type="iconSet" priority="12">
      <iconSet iconSet="3TrafficLights2">
        <cfvo type="percent" val="0"/>
        <cfvo type="percent" val="33"/>
        <cfvo type="percent" val="67"/>
      </iconSet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14">
      <iconSet iconSet="3TrafficLights2">
        <cfvo type="percent" val="0"/>
        <cfvo type="percent" val="33"/>
        <cfvo type="percent" val="67"/>
      </iconSet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zoomScale="85" zoomScaleNormal="85" workbookViewId="0">
      <selection activeCell="C6" sqref="C6:H6"/>
    </sheetView>
  </sheetViews>
  <sheetFormatPr defaultRowHeight="15" x14ac:dyDescent="0.25"/>
  <cols>
    <col min="1" max="1" width="18.42578125" style="16" bestFit="1" customWidth="1"/>
    <col min="2" max="2" width="21.7109375" customWidth="1"/>
    <col min="3" max="4" width="4.7109375" customWidth="1"/>
    <col min="5" max="5" width="21.7109375" customWidth="1"/>
    <col min="6" max="6" width="14.7109375" style="13" customWidth="1"/>
    <col min="7" max="7" width="4.7109375" customWidth="1"/>
    <col min="8" max="8" width="3.7109375" customWidth="1"/>
    <col min="9" max="9" width="18.140625" style="16" bestFit="1" customWidth="1"/>
    <col min="10" max="10" width="21.7109375" customWidth="1"/>
    <col min="11" max="12" width="4.7109375" customWidth="1"/>
    <col min="13" max="13" width="21.7109375" customWidth="1"/>
    <col min="14" max="14" width="14.7109375" style="13" customWidth="1"/>
    <col min="15" max="15" width="4.7109375" customWidth="1"/>
    <col min="16" max="16" width="45.42578125" bestFit="1" customWidth="1"/>
    <col min="17" max="17" width="44.85546875" bestFit="1" customWidth="1"/>
  </cols>
  <sheetData>
    <row r="1" spans="1:16" ht="18.75" x14ac:dyDescent="0.3">
      <c r="B1" s="45" t="s">
        <v>55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ht="15.75" thickBot="1" x14ac:dyDescent="0.3">
      <c r="B2" s="20" t="s">
        <v>1</v>
      </c>
      <c r="C2" s="46" t="s">
        <v>2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ht="16.5" thickTop="1" thickBot="1" x14ac:dyDescent="0.3">
      <c r="B3" s="1">
        <v>1</v>
      </c>
      <c r="C3" s="47" t="s">
        <v>56</v>
      </c>
      <c r="D3" s="47"/>
      <c r="E3" s="47"/>
      <c r="F3" s="47"/>
      <c r="G3" s="47"/>
      <c r="H3" s="48"/>
      <c r="I3" s="18"/>
      <c r="J3" s="47"/>
      <c r="K3" s="47"/>
      <c r="L3" s="47"/>
      <c r="M3" s="47"/>
      <c r="N3" s="47"/>
      <c r="O3" s="48"/>
      <c r="P3" s="7"/>
    </row>
    <row r="4" spans="1:16" ht="16.5" thickTop="1" thickBot="1" x14ac:dyDescent="0.3">
      <c r="B4" s="1">
        <v>2</v>
      </c>
      <c r="C4" s="47" t="s">
        <v>57</v>
      </c>
      <c r="D4" s="47"/>
      <c r="E4" s="47"/>
      <c r="F4" s="47"/>
      <c r="G4" s="47"/>
      <c r="H4" s="48"/>
      <c r="I4" s="18"/>
      <c r="J4" s="47"/>
      <c r="K4" s="47"/>
      <c r="L4" s="47"/>
      <c r="M4" s="47"/>
      <c r="N4" s="47"/>
      <c r="O4" s="48"/>
      <c r="P4" s="7"/>
    </row>
    <row r="5" spans="1:16" ht="16.5" thickTop="1" thickBot="1" x14ac:dyDescent="0.3">
      <c r="B5" s="1">
        <v>3</v>
      </c>
      <c r="C5" s="47" t="s">
        <v>58</v>
      </c>
      <c r="D5" s="47"/>
      <c r="E5" s="47"/>
      <c r="F5" s="47"/>
      <c r="G5" s="47"/>
      <c r="H5" s="48"/>
      <c r="I5" s="18"/>
      <c r="J5" s="47"/>
      <c r="K5" s="47"/>
      <c r="L5" s="47"/>
      <c r="M5" s="47"/>
      <c r="N5" s="47"/>
      <c r="O5" s="48"/>
      <c r="P5" s="7"/>
    </row>
    <row r="6" spans="1:16" ht="16.5" thickTop="1" thickBot="1" x14ac:dyDescent="0.3">
      <c r="B6" s="1">
        <v>4</v>
      </c>
      <c r="C6" s="47" t="s">
        <v>59</v>
      </c>
      <c r="D6" s="47"/>
      <c r="E6" s="47"/>
      <c r="F6" s="47"/>
      <c r="G6" s="47"/>
      <c r="H6" s="48"/>
      <c r="I6" s="18"/>
      <c r="J6" s="47"/>
      <c r="K6" s="47"/>
      <c r="L6" s="47"/>
      <c r="M6" s="47"/>
      <c r="N6" s="47"/>
      <c r="O6" s="48"/>
      <c r="P6" s="7"/>
    </row>
    <row r="7" spans="1:16" ht="16.5" thickTop="1" thickBot="1" x14ac:dyDescent="0.3">
      <c r="B7" s="1">
        <v>5</v>
      </c>
      <c r="C7" s="47" t="s">
        <v>60</v>
      </c>
      <c r="D7" s="47"/>
      <c r="E7" s="47"/>
      <c r="F7" s="47"/>
      <c r="G7" s="47"/>
      <c r="H7" s="48"/>
      <c r="I7" s="18"/>
      <c r="J7" s="47"/>
      <c r="K7" s="47"/>
      <c r="L7" s="47"/>
      <c r="M7" s="47"/>
      <c r="N7" s="47"/>
      <c r="O7" s="48"/>
      <c r="P7" s="7"/>
    </row>
    <row r="8" spans="1:16" ht="16.5" thickTop="1" thickBot="1" x14ac:dyDescent="0.3">
      <c r="B8" s="1">
        <v>6</v>
      </c>
      <c r="C8" s="47" t="s">
        <v>61</v>
      </c>
      <c r="D8" s="47"/>
      <c r="E8" s="47"/>
      <c r="F8" s="47"/>
      <c r="G8" s="47"/>
      <c r="H8" s="48"/>
      <c r="I8" s="18"/>
      <c r="J8" s="47"/>
      <c r="K8" s="47"/>
      <c r="L8" s="47"/>
      <c r="M8" s="47"/>
      <c r="N8" s="47"/>
      <c r="O8" s="48"/>
      <c r="P8" s="7"/>
    </row>
    <row r="9" spans="1:16" ht="16.5" thickTop="1" thickBot="1" x14ac:dyDescent="0.3">
      <c r="B9" s="1">
        <v>7</v>
      </c>
      <c r="C9" s="47" t="s">
        <v>62</v>
      </c>
      <c r="D9" s="47"/>
      <c r="E9" s="47"/>
      <c r="F9" s="47"/>
      <c r="G9" s="47"/>
      <c r="H9" s="48"/>
      <c r="I9" s="18"/>
      <c r="J9" s="47"/>
      <c r="K9" s="47"/>
      <c r="L9" s="47"/>
      <c r="M9" s="47"/>
      <c r="N9" s="47"/>
      <c r="O9" s="48"/>
      <c r="P9" s="7"/>
    </row>
    <row r="10" spans="1:16" ht="16.5" thickTop="1" thickBot="1" x14ac:dyDescent="0.3">
      <c r="B10" s="1">
        <v>8</v>
      </c>
      <c r="C10" s="47" t="s">
        <v>63</v>
      </c>
      <c r="D10" s="47"/>
      <c r="E10" s="47"/>
      <c r="F10" s="47"/>
      <c r="G10" s="47"/>
      <c r="H10" s="48"/>
      <c r="I10" s="19"/>
      <c r="J10" s="47"/>
      <c r="K10" s="47"/>
      <c r="L10" s="47"/>
      <c r="M10" s="47"/>
      <c r="N10" s="47"/>
      <c r="O10" s="48"/>
      <c r="P10" s="7"/>
    </row>
    <row r="11" spans="1:16" ht="16.5" thickTop="1" thickBot="1" x14ac:dyDescent="0.3">
      <c r="B11" s="1">
        <v>9</v>
      </c>
      <c r="C11" s="47" t="s">
        <v>64</v>
      </c>
      <c r="D11" s="47"/>
      <c r="E11" s="47"/>
      <c r="F11" s="47"/>
      <c r="G11" s="47"/>
      <c r="H11" s="48"/>
      <c r="I11" s="18"/>
      <c r="J11" s="47"/>
      <c r="K11" s="47"/>
      <c r="L11" s="47"/>
      <c r="M11" s="47"/>
      <c r="N11" s="47"/>
      <c r="O11" s="48"/>
      <c r="P11" s="7"/>
    </row>
    <row r="12" spans="1:16" ht="16.5" thickTop="1" thickBot="1" x14ac:dyDescent="0.3">
      <c r="B12" s="1">
        <v>10</v>
      </c>
      <c r="C12" s="47" t="s">
        <v>65</v>
      </c>
      <c r="D12" s="47"/>
      <c r="E12" s="47"/>
      <c r="F12" s="47"/>
      <c r="G12" s="47"/>
      <c r="H12" s="48"/>
      <c r="I12" s="18"/>
      <c r="J12" s="47"/>
      <c r="K12" s="47"/>
      <c r="L12" s="47"/>
      <c r="M12" s="47"/>
      <c r="N12" s="47"/>
      <c r="O12" s="48"/>
      <c r="P12" s="7"/>
    </row>
    <row r="13" spans="1:16" ht="16.5" thickTop="1" thickBot="1" x14ac:dyDescent="0.3">
      <c r="B13" s="1">
        <v>11</v>
      </c>
      <c r="C13" s="47" t="s">
        <v>66</v>
      </c>
      <c r="D13" s="47"/>
      <c r="E13" s="47"/>
      <c r="F13" s="47"/>
      <c r="G13" s="47"/>
      <c r="H13" s="48"/>
      <c r="I13" s="18"/>
      <c r="J13" s="47"/>
      <c r="K13" s="47"/>
      <c r="L13" s="47"/>
      <c r="M13" s="47"/>
      <c r="N13" s="47"/>
      <c r="O13" s="48"/>
      <c r="P13" s="7"/>
    </row>
    <row r="14" spans="1:16" ht="16.5" thickTop="1" thickBot="1" x14ac:dyDescent="0.3">
      <c r="B14" s="1">
        <v>12</v>
      </c>
      <c r="C14" s="47" t="s">
        <v>67</v>
      </c>
      <c r="D14" s="47"/>
      <c r="E14" s="47"/>
      <c r="F14" s="47"/>
      <c r="G14" s="47"/>
      <c r="H14" s="48"/>
      <c r="I14" s="18"/>
      <c r="J14" s="47"/>
      <c r="K14" s="47"/>
      <c r="L14" s="47"/>
      <c r="M14" s="47"/>
      <c r="N14" s="47"/>
      <c r="O14" s="48"/>
      <c r="P14" s="7"/>
    </row>
    <row r="15" spans="1:16" ht="15.75" thickTop="1" x14ac:dyDescent="0.25">
      <c r="B15" s="2" t="s">
        <v>15</v>
      </c>
      <c r="C15" s="2"/>
      <c r="D15" s="2"/>
      <c r="E15" s="2"/>
      <c r="F15" s="11"/>
      <c r="G15" s="2"/>
      <c r="H15" s="2"/>
      <c r="J15" s="3" t="s">
        <v>16</v>
      </c>
      <c r="K15" s="2"/>
      <c r="L15" s="2"/>
      <c r="M15" s="2"/>
      <c r="N15" s="11"/>
      <c r="O15" s="2"/>
    </row>
    <row r="16" spans="1:16" x14ac:dyDescent="0.25">
      <c r="A16" s="15" t="s">
        <v>17</v>
      </c>
      <c r="B16" s="4" t="s">
        <v>18</v>
      </c>
      <c r="C16" s="49" t="s">
        <v>19</v>
      </c>
      <c r="D16" s="49"/>
      <c r="E16" s="5"/>
      <c r="F16" s="6" t="s">
        <v>20</v>
      </c>
      <c r="G16" s="6" t="s">
        <v>21</v>
      </c>
      <c r="H16" s="2" t="s">
        <v>15</v>
      </c>
      <c r="I16" s="15" t="s">
        <v>17</v>
      </c>
      <c r="J16" s="4" t="s">
        <v>22</v>
      </c>
      <c r="K16" s="49" t="s">
        <v>19</v>
      </c>
      <c r="L16" s="49"/>
      <c r="M16" s="5"/>
      <c r="N16" s="6" t="s">
        <v>20</v>
      </c>
      <c r="O16" s="6" t="s">
        <v>21</v>
      </c>
    </row>
    <row r="17" spans="1:15" s="9" customFormat="1" ht="11.25" x14ac:dyDescent="0.2">
      <c r="A17" s="17">
        <f>$A$18</f>
        <v>43386</v>
      </c>
      <c r="B17" s="12" t="str">
        <f t="shared" ref="B17:B21" si="0">C4</f>
        <v>AYDIN B.ŞEHİR BLD. S.K.</v>
      </c>
      <c r="C17" s="12" t="s">
        <v>15</v>
      </c>
      <c r="D17" s="12" t="s">
        <v>15</v>
      </c>
      <c r="E17" s="12" t="str">
        <f>C3</f>
        <v>ÇANAKKALE BOĞAZGÜCÜ S.K.</v>
      </c>
      <c r="F17" s="12" t="s">
        <v>68</v>
      </c>
      <c r="G17" s="10">
        <v>0.58333333333333337</v>
      </c>
      <c r="H17" s="8"/>
      <c r="I17" s="17">
        <v>43485</v>
      </c>
      <c r="J17" s="12" t="str">
        <f t="shared" ref="J17:J22" si="1">E17</f>
        <v>ÇANAKKALE BOĞAZGÜCÜ S.K.</v>
      </c>
      <c r="K17" s="12" t="s">
        <v>15</v>
      </c>
      <c r="L17" s="12" t="s">
        <v>15</v>
      </c>
      <c r="M17" s="12" t="str">
        <f t="shared" ref="M17:M22" si="2">B17</f>
        <v>AYDIN B.ŞEHİR BLD. S.K.</v>
      </c>
      <c r="N17" s="12" t="s">
        <v>69</v>
      </c>
      <c r="O17" s="10">
        <v>0.54166666666666663</v>
      </c>
    </row>
    <row r="18" spans="1:15" s="9" customFormat="1" ht="11.25" x14ac:dyDescent="0.2">
      <c r="A18" s="17">
        <v>43386</v>
      </c>
      <c r="B18" s="12" t="str">
        <f t="shared" si="0"/>
        <v>İSKENDERUN ENG. S.K.</v>
      </c>
      <c r="C18" s="12"/>
      <c r="D18" s="12"/>
      <c r="E18" s="12" t="str">
        <f>C13</f>
        <v>B.ŞEHİR BLD ANKARA S.K.</v>
      </c>
      <c r="F18" s="12" t="s">
        <v>70</v>
      </c>
      <c r="G18" s="10">
        <v>0.625</v>
      </c>
      <c r="H18" s="8"/>
      <c r="I18" s="17">
        <v>43484</v>
      </c>
      <c r="J18" s="12" t="str">
        <f t="shared" si="1"/>
        <v>B.ŞEHİR BLD ANKARA S.K.</v>
      </c>
      <c r="K18" s="12"/>
      <c r="L18" s="12"/>
      <c r="M18" s="12" t="str">
        <f t="shared" si="2"/>
        <v>İSKENDERUN ENG. S.K.</v>
      </c>
      <c r="N18" s="12" t="s">
        <v>71</v>
      </c>
      <c r="O18" s="10">
        <v>0.625</v>
      </c>
    </row>
    <row r="19" spans="1:15" s="9" customFormat="1" ht="11.25" x14ac:dyDescent="0.2">
      <c r="A19" s="17">
        <v>43386</v>
      </c>
      <c r="B19" s="12" t="str">
        <f t="shared" si="0"/>
        <v>ANTALYA B.Ş. BLD ASAT S.K.</v>
      </c>
      <c r="C19" s="12"/>
      <c r="D19" s="12"/>
      <c r="E19" s="12" t="str">
        <f>C12</f>
        <v>PENDİK BLD. ANADOLU YAK. S.K.</v>
      </c>
      <c r="F19" s="12" t="s">
        <v>72</v>
      </c>
      <c r="G19" s="10">
        <v>0.54166666666666663</v>
      </c>
      <c r="H19" s="8"/>
      <c r="I19" s="17">
        <v>43485</v>
      </c>
      <c r="J19" s="12" t="str">
        <f t="shared" si="1"/>
        <v>PENDİK BLD. ANADOLU YAK. S.K.</v>
      </c>
      <c r="K19" s="12"/>
      <c r="L19" s="12"/>
      <c r="M19" s="12" t="str">
        <f t="shared" si="2"/>
        <v>ANTALYA B.Ş. BLD ASAT S.K.</v>
      </c>
      <c r="N19" s="12" t="s">
        <v>73</v>
      </c>
      <c r="O19" s="10">
        <v>0.58333333333333337</v>
      </c>
    </row>
    <row r="20" spans="1:15" s="9" customFormat="1" ht="11.25" x14ac:dyDescent="0.2">
      <c r="A20" s="17">
        <v>43386</v>
      </c>
      <c r="B20" s="12" t="str">
        <f t="shared" si="0"/>
        <v>KEÇİÖREN BLD. ELLERGÜCÜ S.K.</v>
      </c>
      <c r="C20" s="12"/>
      <c r="D20" s="12"/>
      <c r="E20" s="12" t="str">
        <f>C11</f>
        <v>VAN BEDENSEL ENG. S.K.</v>
      </c>
      <c r="F20" s="12" t="s">
        <v>74</v>
      </c>
      <c r="G20" s="10">
        <v>0.5</v>
      </c>
      <c r="H20" s="8"/>
      <c r="I20" s="17">
        <v>43485</v>
      </c>
      <c r="J20" s="12" t="str">
        <f t="shared" si="1"/>
        <v>VAN BEDENSEL ENG. S.K.</v>
      </c>
      <c r="K20" s="12"/>
      <c r="L20" s="12"/>
      <c r="M20" s="12" t="str">
        <f t="shared" si="2"/>
        <v>KEÇİÖREN BLD. ELLERGÜCÜ S.K.</v>
      </c>
      <c r="N20" s="12" t="s">
        <v>75</v>
      </c>
      <c r="O20" s="10">
        <v>0.45833333333333331</v>
      </c>
    </row>
    <row r="21" spans="1:15" s="9" customFormat="1" ht="11.25" x14ac:dyDescent="0.2">
      <c r="A21" s="17">
        <v>43386</v>
      </c>
      <c r="B21" s="12" t="str">
        <f t="shared" si="0"/>
        <v>ENGELSİZ GAZİANTEP S.K.</v>
      </c>
      <c r="C21" s="12"/>
      <c r="D21" s="12"/>
      <c r="E21" s="12" t="str">
        <f>C10</f>
        <v>K.K.T.C. TURKCELL S.K.</v>
      </c>
      <c r="F21" s="12" t="s">
        <v>76</v>
      </c>
      <c r="G21" s="10">
        <v>0.58333333333333337</v>
      </c>
      <c r="H21" s="8"/>
      <c r="I21" s="17">
        <v>43484</v>
      </c>
      <c r="J21" s="12" t="str">
        <f t="shared" si="1"/>
        <v>K.K.T.C. TURKCELL S.K.</v>
      </c>
      <c r="K21" s="12"/>
      <c r="L21" s="12"/>
      <c r="M21" s="12" t="str">
        <f t="shared" si="2"/>
        <v>ENGELSİZ GAZİANTEP S.K.</v>
      </c>
      <c r="N21" s="12" t="s">
        <v>77</v>
      </c>
      <c r="O21" s="10">
        <v>0.45833333333333331</v>
      </c>
    </row>
    <row r="22" spans="1:15" s="9" customFormat="1" ht="11.25" x14ac:dyDescent="0.2">
      <c r="A22" s="17">
        <v>43387</v>
      </c>
      <c r="B22" s="12" t="str">
        <f>C9</f>
        <v>68 AKSARAY BLD. S.K.</v>
      </c>
      <c r="C22" s="12"/>
      <c r="D22" s="12"/>
      <c r="E22" s="12" t="str">
        <f>C14</f>
        <v>CEYLANPINAR BLD. S.K.</v>
      </c>
      <c r="F22" s="12" t="s">
        <v>78</v>
      </c>
      <c r="G22" s="10">
        <v>0.54166666666666663</v>
      </c>
      <c r="H22" s="8"/>
      <c r="I22" s="17">
        <v>43485</v>
      </c>
      <c r="J22" s="12" t="str">
        <f t="shared" si="1"/>
        <v>CEYLANPINAR BLD. S.K.</v>
      </c>
      <c r="K22" s="12"/>
      <c r="L22" s="12"/>
      <c r="M22" s="12" t="str">
        <f t="shared" si="2"/>
        <v>68 AKSARAY BLD. S.K.</v>
      </c>
      <c r="N22" s="12" t="s">
        <v>79</v>
      </c>
      <c r="O22" s="10">
        <v>0.54166666666666663</v>
      </c>
    </row>
    <row r="23" spans="1:15" x14ac:dyDescent="0.25">
      <c r="B23" s="2"/>
      <c r="C23" s="2"/>
      <c r="D23" s="2"/>
      <c r="E23" s="2"/>
      <c r="F23" s="11"/>
      <c r="G23" s="2"/>
      <c r="H23" s="2"/>
      <c r="J23" s="2"/>
      <c r="K23" s="2"/>
      <c r="L23" s="2"/>
      <c r="M23" s="2"/>
      <c r="N23" s="11"/>
      <c r="O23" s="2"/>
    </row>
    <row r="24" spans="1:15" x14ac:dyDescent="0.25">
      <c r="B24" s="4" t="s">
        <v>35</v>
      </c>
      <c r="C24" s="49" t="s">
        <v>19</v>
      </c>
      <c r="D24" s="49"/>
      <c r="E24" s="5"/>
      <c r="F24" s="6" t="s">
        <v>20</v>
      </c>
      <c r="G24" s="6" t="s">
        <v>21</v>
      </c>
      <c r="H24" s="2"/>
      <c r="J24" s="4" t="s">
        <v>36</v>
      </c>
      <c r="K24" s="49" t="s">
        <v>19</v>
      </c>
      <c r="L24" s="49"/>
      <c r="M24" s="5"/>
      <c r="N24" s="6" t="s">
        <v>20</v>
      </c>
      <c r="O24" s="6" t="s">
        <v>21</v>
      </c>
    </row>
    <row r="25" spans="1:15" s="9" customFormat="1" ht="11.25" x14ac:dyDescent="0.2">
      <c r="A25" s="17">
        <v>43394</v>
      </c>
      <c r="B25" s="12" t="str">
        <f>C3</f>
        <v>ÇANAKKALE BOĞAZGÜCÜ S.K.</v>
      </c>
      <c r="C25" s="12"/>
      <c r="D25" s="12"/>
      <c r="E25" s="12" t="str">
        <f>C5</f>
        <v>İSKENDERUN ENG. S.K.</v>
      </c>
      <c r="F25" s="12" t="s">
        <v>69</v>
      </c>
      <c r="G25" s="10">
        <v>0.54166666666666663</v>
      </c>
      <c r="H25" s="8"/>
      <c r="I25" s="17">
        <v>43498</v>
      </c>
      <c r="J25" s="12" t="str">
        <f t="shared" ref="J25:J30" si="3">E25</f>
        <v>İSKENDERUN ENG. S.K.</v>
      </c>
      <c r="K25" s="12" t="s">
        <v>15</v>
      </c>
      <c r="L25" s="12" t="s">
        <v>15</v>
      </c>
      <c r="M25" s="12" t="str">
        <f t="shared" ref="M25:M30" si="4">B25</f>
        <v>ÇANAKKALE BOĞAZGÜCÜ S.K.</v>
      </c>
      <c r="N25" s="12" t="s">
        <v>70</v>
      </c>
      <c r="O25" s="10">
        <v>0.625</v>
      </c>
    </row>
    <row r="26" spans="1:15" s="9" customFormat="1" ht="11.25" x14ac:dyDescent="0.2">
      <c r="A26" s="17">
        <v>43393</v>
      </c>
      <c r="B26" s="12" t="str">
        <f>C10</f>
        <v>K.K.T.C. TURKCELL S.K.</v>
      </c>
      <c r="C26" s="12"/>
      <c r="D26" s="12"/>
      <c r="E26" s="12" t="str">
        <f>C9</f>
        <v>68 AKSARAY BLD. S.K.</v>
      </c>
      <c r="F26" s="12" t="s">
        <v>77</v>
      </c>
      <c r="G26" s="10">
        <v>0.45833333333333331</v>
      </c>
      <c r="H26" s="8"/>
      <c r="I26" s="17">
        <v>43498</v>
      </c>
      <c r="J26" s="12" t="str">
        <f t="shared" si="3"/>
        <v>68 AKSARAY BLD. S.K.</v>
      </c>
      <c r="K26" s="12"/>
      <c r="L26" s="12"/>
      <c r="M26" s="12" t="str">
        <f t="shared" si="4"/>
        <v>K.K.T.C. TURKCELL S.K.</v>
      </c>
      <c r="N26" s="12" t="s">
        <v>78</v>
      </c>
      <c r="O26" s="10">
        <v>0.54166666666666663</v>
      </c>
    </row>
    <row r="27" spans="1:15" s="9" customFormat="1" ht="11.25" x14ac:dyDescent="0.2">
      <c r="A27" s="17">
        <v>43394</v>
      </c>
      <c r="B27" s="12" t="str">
        <f>C11</f>
        <v>VAN BEDENSEL ENG. S.K.</v>
      </c>
      <c r="C27" s="12"/>
      <c r="D27" s="12"/>
      <c r="E27" s="12" t="str">
        <f>C8</f>
        <v>ENGELSİZ GAZİANTEP S.K.</v>
      </c>
      <c r="F27" s="12" t="s">
        <v>75</v>
      </c>
      <c r="G27" s="10">
        <v>0.5</v>
      </c>
      <c r="H27" s="8"/>
      <c r="I27" s="17">
        <v>43498</v>
      </c>
      <c r="J27" s="12" t="str">
        <f t="shared" si="3"/>
        <v>ENGELSİZ GAZİANTEP S.K.</v>
      </c>
      <c r="K27" s="12"/>
      <c r="L27" s="12"/>
      <c r="M27" s="12" t="str">
        <f t="shared" si="4"/>
        <v>VAN BEDENSEL ENG. S.K.</v>
      </c>
      <c r="N27" s="12" t="s">
        <v>76</v>
      </c>
      <c r="O27" s="10">
        <v>0.58333333333333337</v>
      </c>
    </row>
    <row r="28" spans="1:15" s="9" customFormat="1" ht="11.25" x14ac:dyDescent="0.2">
      <c r="A28" s="17">
        <v>43394</v>
      </c>
      <c r="B28" s="12" t="str">
        <f>C12</f>
        <v>PENDİK BLD. ANADOLU YAK. S.K.</v>
      </c>
      <c r="C28" s="12"/>
      <c r="D28" s="12"/>
      <c r="E28" s="12" t="str">
        <f>C7</f>
        <v>KEÇİÖREN BLD. ELLERGÜCÜ S.K.</v>
      </c>
      <c r="F28" s="12" t="s">
        <v>73</v>
      </c>
      <c r="G28" s="10">
        <v>0.58333333333333337</v>
      </c>
      <c r="H28" s="8"/>
      <c r="I28" s="17">
        <v>43498</v>
      </c>
      <c r="J28" s="12" t="str">
        <f t="shared" si="3"/>
        <v>KEÇİÖREN BLD. ELLERGÜCÜ S.K.</v>
      </c>
      <c r="K28" s="12"/>
      <c r="L28" s="12"/>
      <c r="M28" s="12" t="str">
        <f t="shared" si="4"/>
        <v>PENDİK BLD. ANADOLU YAK. S.K.</v>
      </c>
      <c r="N28" s="12" t="s">
        <v>74</v>
      </c>
      <c r="O28" s="10">
        <v>0.5</v>
      </c>
    </row>
    <row r="29" spans="1:15" s="9" customFormat="1" ht="11.25" x14ac:dyDescent="0.2">
      <c r="A29" s="17">
        <v>43393</v>
      </c>
      <c r="B29" s="12" t="str">
        <f>C13</f>
        <v>B.ŞEHİR BLD ANKARA S.K.</v>
      </c>
      <c r="C29" s="12"/>
      <c r="D29" s="12"/>
      <c r="E29" s="12" t="str">
        <f>C6</f>
        <v>ANTALYA B.Ş. BLD ASAT S.K.</v>
      </c>
      <c r="F29" s="12" t="s">
        <v>71</v>
      </c>
      <c r="G29" s="10">
        <v>0.625</v>
      </c>
      <c r="H29" s="8"/>
      <c r="I29" s="17">
        <v>43499</v>
      </c>
      <c r="J29" s="12" t="str">
        <f t="shared" si="3"/>
        <v>ANTALYA B.Ş. BLD ASAT S.K.</v>
      </c>
      <c r="K29" s="12"/>
      <c r="L29" s="12"/>
      <c r="M29" s="12" t="str">
        <f t="shared" si="4"/>
        <v>B.ŞEHİR BLD ANKARA S.K.</v>
      </c>
      <c r="N29" s="12" t="s">
        <v>72</v>
      </c>
      <c r="O29" s="10">
        <v>0.54166666666666663</v>
      </c>
    </row>
    <row r="30" spans="1:15" s="9" customFormat="1" ht="11.25" x14ac:dyDescent="0.2">
      <c r="A30" s="17">
        <v>43394</v>
      </c>
      <c r="B30" s="12" t="str">
        <f>C14</f>
        <v>CEYLANPINAR BLD. S.K.</v>
      </c>
      <c r="C30" s="12"/>
      <c r="D30" s="12"/>
      <c r="E30" s="12" t="str">
        <f>C4</f>
        <v>AYDIN B.ŞEHİR BLD. S.K.</v>
      </c>
      <c r="F30" s="12" t="s">
        <v>79</v>
      </c>
      <c r="G30" s="10">
        <v>0.54166666666666663</v>
      </c>
      <c r="H30" s="8"/>
      <c r="I30" s="17">
        <v>43498</v>
      </c>
      <c r="J30" s="12" t="str">
        <f t="shared" si="3"/>
        <v>AYDIN B.ŞEHİR BLD. S.K.</v>
      </c>
      <c r="K30" s="12"/>
      <c r="L30" s="12"/>
      <c r="M30" s="12" t="str">
        <f t="shared" si="4"/>
        <v>CEYLANPINAR BLD. S.K.</v>
      </c>
      <c r="N30" s="12" t="s">
        <v>68</v>
      </c>
      <c r="O30" s="10">
        <v>0.58333333333333337</v>
      </c>
    </row>
    <row r="31" spans="1:15" x14ac:dyDescent="0.25">
      <c r="B31" s="2"/>
      <c r="C31" s="2"/>
      <c r="D31" s="2"/>
      <c r="E31" s="2"/>
      <c r="F31" s="11"/>
      <c r="G31" s="2"/>
      <c r="H31" s="2"/>
      <c r="J31" s="2"/>
      <c r="K31" s="2"/>
      <c r="L31" s="2"/>
      <c r="M31" s="2"/>
      <c r="N31" s="11"/>
      <c r="O31" s="2"/>
    </row>
    <row r="32" spans="1:15" x14ac:dyDescent="0.25">
      <c r="B32" s="4" t="s">
        <v>37</v>
      </c>
      <c r="C32" s="49" t="s">
        <v>19</v>
      </c>
      <c r="D32" s="49"/>
      <c r="E32" s="5"/>
      <c r="F32" s="6" t="s">
        <v>20</v>
      </c>
      <c r="G32" s="6" t="s">
        <v>21</v>
      </c>
      <c r="H32" s="2"/>
      <c r="J32" s="4" t="s">
        <v>38</v>
      </c>
      <c r="K32" s="49" t="s">
        <v>19</v>
      </c>
      <c r="L32" s="49"/>
      <c r="M32" s="5"/>
      <c r="N32" s="6" t="s">
        <v>20</v>
      </c>
      <c r="O32" s="6" t="s">
        <v>21</v>
      </c>
    </row>
    <row r="33" spans="1:15" s="9" customFormat="1" ht="11.25" x14ac:dyDescent="0.2">
      <c r="A33" s="17">
        <v>43400</v>
      </c>
      <c r="B33" s="12" t="str">
        <f t="shared" ref="B33:B38" si="5">C5</f>
        <v>İSKENDERUN ENG. S.K.</v>
      </c>
      <c r="C33" s="12"/>
      <c r="D33" s="12"/>
      <c r="E33" s="12" t="str">
        <f>C4</f>
        <v>AYDIN B.ŞEHİR BLD. S.K.</v>
      </c>
      <c r="F33" s="12" t="s">
        <v>70</v>
      </c>
      <c r="G33" s="10">
        <v>0.625</v>
      </c>
      <c r="H33" s="8"/>
      <c r="I33" s="17">
        <v>43505</v>
      </c>
      <c r="J33" s="12" t="str">
        <f t="shared" ref="J33:J38" si="6">E33</f>
        <v>AYDIN B.ŞEHİR BLD. S.K.</v>
      </c>
      <c r="K33" s="12" t="s">
        <v>15</v>
      </c>
      <c r="L33" s="12" t="s">
        <v>15</v>
      </c>
      <c r="M33" s="12" t="str">
        <f t="shared" ref="M33:M38" si="7">B33</f>
        <v>İSKENDERUN ENG. S.K.</v>
      </c>
      <c r="N33" s="12" t="s">
        <v>68</v>
      </c>
      <c r="O33" s="10">
        <v>0.58333333333333337</v>
      </c>
    </row>
    <row r="34" spans="1:15" s="9" customFormat="1" ht="11.25" x14ac:dyDescent="0.2">
      <c r="A34" s="17">
        <v>43400</v>
      </c>
      <c r="B34" s="12" t="str">
        <f t="shared" si="5"/>
        <v>ANTALYA B.Ş. BLD ASAT S.K.</v>
      </c>
      <c r="C34" s="12"/>
      <c r="D34" s="12"/>
      <c r="E34" s="12" t="str">
        <f>C3</f>
        <v>ÇANAKKALE BOĞAZGÜCÜ S.K.</v>
      </c>
      <c r="F34" s="12" t="s">
        <v>72</v>
      </c>
      <c r="G34" s="10">
        <v>0.54166666666666663</v>
      </c>
      <c r="H34" s="8"/>
      <c r="I34" s="17">
        <v>43506</v>
      </c>
      <c r="J34" s="12" t="str">
        <f t="shared" si="6"/>
        <v>ÇANAKKALE BOĞAZGÜCÜ S.K.</v>
      </c>
      <c r="K34" s="12"/>
      <c r="L34" s="12"/>
      <c r="M34" s="12" t="str">
        <f t="shared" si="7"/>
        <v>ANTALYA B.Ş. BLD ASAT S.K.</v>
      </c>
      <c r="N34" s="12" t="s">
        <v>69</v>
      </c>
      <c r="O34" s="10">
        <v>0.54166666666666663</v>
      </c>
    </row>
    <row r="35" spans="1:15" s="9" customFormat="1" ht="11.25" x14ac:dyDescent="0.2">
      <c r="A35" s="17">
        <v>43401</v>
      </c>
      <c r="B35" s="12" t="str">
        <f t="shared" si="5"/>
        <v>KEÇİÖREN BLD. ELLERGÜCÜ S.K.</v>
      </c>
      <c r="C35" s="12"/>
      <c r="D35" s="12"/>
      <c r="E35" s="12" t="str">
        <f>C13</f>
        <v>B.ŞEHİR BLD ANKARA S.K.</v>
      </c>
      <c r="F35" s="12" t="s">
        <v>74</v>
      </c>
      <c r="G35" s="10">
        <v>0.5</v>
      </c>
      <c r="H35" s="8"/>
      <c r="I35" s="17">
        <v>43505</v>
      </c>
      <c r="J35" s="12" t="str">
        <f t="shared" si="6"/>
        <v>B.ŞEHİR BLD ANKARA S.K.</v>
      </c>
      <c r="K35" s="12"/>
      <c r="L35" s="12"/>
      <c r="M35" s="12" t="str">
        <f t="shared" si="7"/>
        <v>KEÇİÖREN BLD. ELLERGÜCÜ S.K.</v>
      </c>
      <c r="N35" s="12" t="s">
        <v>71</v>
      </c>
      <c r="O35" s="10">
        <v>0.625</v>
      </c>
    </row>
    <row r="36" spans="1:15" s="9" customFormat="1" ht="11.25" x14ac:dyDescent="0.2">
      <c r="A36" s="17">
        <v>43400</v>
      </c>
      <c r="B36" s="12" t="str">
        <f t="shared" si="5"/>
        <v>ENGELSİZ GAZİANTEP S.K.</v>
      </c>
      <c r="C36" s="12"/>
      <c r="D36" s="12"/>
      <c r="E36" s="12" t="str">
        <f>C12</f>
        <v>PENDİK BLD. ANADOLU YAK. S.K.</v>
      </c>
      <c r="F36" s="12" t="s">
        <v>76</v>
      </c>
      <c r="G36" s="10">
        <v>0.58333333333333337</v>
      </c>
      <c r="H36" s="8"/>
      <c r="I36" s="17">
        <v>43506</v>
      </c>
      <c r="J36" s="12" t="str">
        <f t="shared" si="6"/>
        <v>PENDİK BLD. ANADOLU YAK. S.K.</v>
      </c>
      <c r="K36" s="12"/>
      <c r="L36" s="12"/>
      <c r="M36" s="12" t="str">
        <f t="shared" si="7"/>
        <v>ENGELSİZ GAZİANTEP S.K.</v>
      </c>
      <c r="N36" s="12" t="s">
        <v>73</v>
      </c>
      <c r="O36" s="10">
        <v>0.58333333333333337</v>
      </c>
    </row>
    <row r="37" spans="1:15" s="9" customFormat="1" ht="11.25" x14ac:dyDescent="0.2">
      <c r="A37" s="17">
        <v>43401</v>
      </c>
      <c r="B37" s="12" t="str">
        <f>C9</f>
        <v>68 AKSARAY BLD. S.K.</v>
      </c>
      <c r="C37" s="12"/>
      <c r="D37" s="12"/>
      <c r="E37" s="12" t="str">
        <f>C11</f>
        <v>VAN BEDENSEL ENG. S.K.</v>
      </c>
      <c r="F37" s="12" t="s">
        <v>78</v>
      </c>
      <c r="G37" s="10">
        <v>0.54166666666666663</v>
      </c>
      <c r="H37" s="8"/>
      <c r="I37" s="17">
        <v>43506</v>
      </c>
      <c r="J37" s="12" t="str">
        <f t="shared" si="6"/>
        <v>VAN BEDENSEL ENG. S.K.</v>
      </c>
      <c r="K37" s="12"/>
      <c r="L37" s="12"/>
      <c r="M37" s="12" t="str">
        <f t="shared" si="7"/>
        <v>68 AKSARAY BLD. S.K.</v>
      </c>
      <c r="N37" s="12" t="s">
        <v>75</v>
      </c>
      <c r="O37" s="10">
        <v>0.5</v>
      </c>
    </row>
    <row r="38" spans="1:15" s="9" customFormat="1" ht="11.25" x14ac:dyDescent="0.2">
      <c r="A38" s="17">
        <v>43400</v>
      </c>
      <c r="B38" s="12" t="str">
        <f t="shared" si="5"/>
        <v>K.K.T.C. TURKCELL S.K.</v>
      </c>
      <c r="C38" s="12"/>
      <c r="D38" s="12"/>
      <c r="E38" s="12" t="str">
        <f>C14</f>
        <v>CEYLANPINAR BLD. S.K.</v>
      </c>
      <c r="F38" s="12" t="s">
        <v>77</v>
      </c>
      <c r="G38" s="10">
        <v>0.45833333333333331</v>
      </c>
      <c r="H38" s="8"/>
      <c r="I38" s="17">
        <v>43505</v>
      </c>
      <c r="J38" s="12" t="str">
        <f t="shared" si="6"/>
        <v>CEYLANPINAR BLD. S.K.</v>
      </c>
      <c r="K38" s="12"/>
      <c r="L38" s="12"/>
      <c r="M38" s="12" t="str">
        <f t="shared" si="7"/>
        <v>K.K.T.C. TURKCELL S.K.</v>
      </c>
      <c r="N38" s="12" t="s">
        <v>79</v>
      </c>
      <c r="O38" s="10">
        <v>0.54166666666666663</v>
      </c>
    </row>
    <row r="39" spans="1:15" x14ac:dyDescent="0.25">
      <c r="B39" s="2"/>
      <c r="C39" s="2"/>
      <c r="D39" s="2"/>
      <c r="E39" s="2"/>
      <c r="F39" s="11"/>
      <c r="G39" s="2"/>
      <c r="H39" s="2"/>
      <c r="J39" s="2"/>
      <c r="K39" s="2"/>
      <c r="L39" s="2"/>
      <c r="M39" s="2"/>
      <c r="N39" s="11"/>
      <c r="O39" s="2"/>
    </row>
    <row r="40" spans="1:15" x14ac:dyDescent="0.25">
      <c r="B40" s="4" t="s">
        <v>39</v>
      </c>
      <c r="C40" s="49" t="s">
        <v>19</v>
      </c>
      <c r="D40" s="49"/>
      <c r="E40" s="5"/>
      <c r="F40" s="6" t="s">
        <v>20</v>
      </c>
      <c r="G40" s="6" t="s">
        <v>21</v>
      </c>
      <c r="H40" s="2"/>
      <c r="J40" s="4" t="s">
        <v>40</v>
      </c>
      <c r="K40" s="49" t="s">
        <v>19</v>
      </c>
      <c r="L40" s="49"/>
      <c r="M40" s="5"/>
      <c r="N40" s="6" t="s">
        <v>20</v>
      </c>
      <c r="O40" s="6" t="s">
        <v>21</v>
      </c>
    </row>
    <row r="41" spans="1:15" s="9" customFormat="1" ht="11.25" x14ac:dyDescent="0.2">
      <c r="A41" s="17">
        <v>43415</v>
      </c>
      <c r="B41" s="12" t="str">
        <f>C3</f>
        <v>ÇANAKKALE BOĞAZGÜCÜ S.K.</v>
      </c>
      <c r="C41" s="12"/>
      <c r="D41" s="12"/>
      <c r="E41" s="12" t="str">
        <f>C7</f>
        <v>KEÇİÖREN BLD. ELLERGÜCÜ S.K.</v>
      </c>
      <c r="F41" s="12" t="s">
        <v>69</v>
      </c>
      <c r="G41" s="10">
        <v>0.54166666666666663</v>
      </c>
      <c r="H41" s="8"/>
      <c r="I41" s="17">
        <v>43512</v>
      </c>
      <c r="J41" s="12" t="str">
        <f t="shared" ref="J41:J46" si="8">E41</f>
        <v>KEÇİÖREN BLD. ELLERGÜCÜ S.K.</v>
      </c>
      <c r="K41" s="12" t="s">
        <v>15</v>
      </c>
      <c r="L41" s="12" t="s">
        <v>15</v>
      </c>
      <c r="M41" s="12" t="str">
        <f t="shared" ref="M41:M46" si="9">B41</f>
        <v>ÇANAKKALE BOĞAZGÜCÜ S.K.</v>
      </c>
      <c r="N41" s="12" t="s">
        <v>74</v>
      </c>
      <c r="O41" s="10">
        <v>0.5</v>
      </c>
    </row>
    <row r="42" spans="1:15" s="9" customFormat="1" ht="11.25" x14ac:dyDescent="0.2">
      <c r="A42" s="17">
        <v>43414</v>
      </c>
      <c r="B42" s="12" t="str">
        <f>C4</f>
        <v>AYDIN B.ŞEHİR BLD. S.K.</v>
      </c>
      <c r="C42" s="12"/>
      <c r="D42" s="12"/>
      <c r="E42" s="12" t="str">
        <f>C6</f>
        <v>ANTALYA B.Ş. BLD ASAT S.K.</v>
      </c>
      <c r="F42" s="12" t="s">
        <v>68</v>
      </c>
      <c r="G42" s="10">
        <v>0.58333333333333337</v>
      </c>
      <c r="H42" s="8"/>
      <c r="I42" s="17">
        <v>43512</v>
      </c>
      <c r="J42" s="12" t="str">
        <f t="shared" si="8"/>
        <v>ANTALYA B.Ş. BLD ASAT S.K.</v>
      </c>
      <c r="K42" s="12"/>
      <c r="L42" s="12"/>
      <c r="M42" s="12" t="str">
        <f t="shared" si="9"/>
        <v>AYDIN B.ŞEHİR BLD. S.K.</v>
      </c>
      <c r="N42" s="12" t="s">
        <v>72</v>
      </c>
      <c r="O42" s="10">
        <v>0.54166666666666663</v>
      </c>
    </row>
    <row r="43" spans="1:15" s="9" customFormat="1" ht="11.25" x14ac:dyDescent="0.2">
      <c r="A43" s="17">
        <f>$A$42</f>
        <v>43414</v>
      </c>
      <c r="B43" s="12" t="str">
        <f>C11</f>
        <v>VAN BEDENSEL ENG. S.K.</v>
      </c>
      <c r="C43" s="12"/>
      <c r="D43" s="12"/>
      <c r="E43" s="12" t="str">
        <f>C10</f>
        <v>K.K.T.C. TURKCELL S.K.</v>
      </c>
      <c r="F43" s="12" t="s">
        <v>75</v>
      </c>
      <c r="G43" s="10">
        <v>0.5</v>
      </c>
      <c r="H43" s="8"/>
      <c r="I43" s="17">
        <v>43512</v>
      </c>
      <c r="J43" s="12" t="str">
        <f t="shared" si="8"/>
        <v>K.K.T.C. TURKCELL S.K.</v>
      </c>
      <c r="K43" s="12"/>
      <c r="L43" s="12"/>
      <c r="M43" s="12" t="str">
        <f t="shared" si="9"/>
        <v>VAN BEDENSEL ENG. S.K.</v>
      </c>
      <c r="N43" s="12" t="s">
        <v>77</v>
      </c>
      <c r="O43" s="10">
        <v>0.45833333333333331</v>
      </c>
    </row>
    <row r="44" spans="1:15" s="9" customFormat="1" ht="11.25" x14ac:dyDescent="0.2">
      <c r="A44" s="17">
        <v>43415</v>
      </c>
      <c r="B44" s="12" t="str">
        <f>C12</f>
        <v>PENDİK BLD. ANADOLU YAK. S.K.</v>
      </c>
      <c r="C44" s="12"/>
      <c r="D44" s="12"/>
      <c r="E44" s="12" t="str">
        <f>C9</f>
        <v>68 AKSARAY BLD. S.K.</v>
      </c>
      <c r="F44" s="12" t="s">
        <v>73</v>
      </c>
      <c r="G44" s="10">
        <v>0.58333333333333337</v>
      </c>
      <c r="H44" s="8"/>
      <c r="I44" s="17">
        <v>43513</v>
      </c>
      <c r="J44" s="12" t="str">
        <f t="shared" si="8"/>
        <v>68 AKSARAY BLD. S.K.</v>
      </c>
      <c r="K44" s="12"/>
      <c r="L44" s="12"/>
      <c r="M44" s="12" t="str">
        <f t="shared" si="9"/>
        <v>PENDİK BLD. ANADOLU YAK. S.K.</v>
      </c>
      <c r="N44" s="12" t="s">
        <v>78</v>
      </c>
      <c r="O44" s="10">
        <v>0.54166666666666663</v>
      </c>
    </row>
    <row r="45" spans="1:15" s="9" customFormat="1" ht="11.25" x14ac:dyDescent="0.2">
      <c r="A45" s="17">
        <v>43414</v>
      </c>
      <c r="B45" s="12" t="str">
        <f>C13</f>
        <v>B.ŞEHİR BLD ANKARA S.K.</v>
      </c>
      <c r="C45" s="12"/>
      <c r="D45" s="12"/>
      <c r="E45" s="12" t="str">
        <f>C8</f>
        <v>ENGELSİZ GAZİANTEP S.K.</v>
      </c>
      <c r="F45" s="12" t="s">
        <v>71</v>
      </c>
      <c r="G45" s="10">
        <v>0.625</v>
      </c>
      <c r="H45" s="8"/>
      <c r="I45" s="17">
        <v>43512</v>
      </c>
      <c r="J45" s="12" t="str">
        <f t="shared" si="8"/>
        <v>ENGELSİZ GAZİANTEP S.K.</v>
      </c>
      <c r="K45" s="12"/>
      <c r="L45" s="12"/>
      <c r="M45" s="12" t="str">
        <f t="shared" si="9"/>
        <v>B.ŞEHİR BLD ANKARA S.K.</v>
      </c>
      <c r="N45" s="12" t="s">
        <v>76</v>
      </c>
      <c r="O45" s="10">
        <v>0.58333333333333337</v>
      </c>
    </row>
    <row r="46" spans="1:15" s="9" customFormat="1" ht="11.25" x14ac:dyDescent="0.2">
      <c r="A46" s="17">
        <v>43415</v>
      </c>
      <c r="B46" s="12" t="str">
        <f>C14</f>
        <v>CEYLANPINAR BLD. S.K.</v>
      </c>
      <c r="C46" s="12"/>
      <c r="D46" s="12"/>
      <c r="E46" s="12" t="str">
        <f>C5</f>
        <v>İSKENDERUN ENG. S.K.</v>
      </c>
      <c r="F46" s="12" t="s">
        <v>79</v>
      </c>
      <c r="G46" s="10">
        <v>0.54166666666666663</v>
      </c>
      <c r="H46" s="8"/>
      <c r="I46" s="17">
        <v>43512</v>
      </c>
      <c r="J46" s="12" t="str">
        <f t="shared" si="8"/>
        <v>İSKENDERUN ENG. S.K.</v>
      </c>
      <c r="K46" s="12"/>
      <c r="L46" s="12"/>
      <c r="M46" s="12" t="str">
        <f t="shared" si="9"/>
        <v>CEYLANPINAR BLD. S.K.</v>
      </c>
      <c r="N46" s="12" t="s">
        <v>70</v>
      </c>
      <c r="O46" s="10">
        <v>0.625</v>
      </c>
    </row>
    <row r="47" spans="1:15" x14ac:dyDescent="0.25">
      <c r="B47" s="2"/>
      <c r="C47" s="2"/>
      <c r="D47" s="2"/>
      <c r="E47" s="2"/>
      <c r="F47" s="11"/>
      <c r="G47" s="2"/>
      <c r="H47" s="2"/>
      <c r="J47" s="2"/>
      <c r="K47" s="2"/>
      <c r="L47" s="2"/>
      <c r="M47" s="2"/>
      <c r="N47" s="11"/>
      <c r="O47" s="2"/>
    </row>
    <row r="48" spans="1:15" x14ac:dyDescent="0.25">
      <c r="B48" s="4" t="s">
        <v>41</v>
      </c>
      <c r="C48" s="49" t="s">
        <v>19</v>
      </c>
      <c r="D48" s="49"/>
      <c r="E48" s="5"/>
      <c r="F48" s="6" t="s">
        <v>20</v>
      </c>
      <c r="G48" s="6" t="s">
        <v>21</v>
      </c>
      <c r="H48" s="2"/>
      <c r="J48" s="4" t="s">
        <v>42</v>
      </c>
      <c r="K48" s="49" t="s">
        <v>19</v>
      </c>
      <c r="L48" s="49"/>
      <c r="M48" s="5"/>
      <c r="N48" s="6" t="s">
        <v>20</v>
      </c>
      <c r="O48" s="6" t="s">
        <v>21</v>
      </c>
    </row>
    <row r="49" spans="1:15" s="9" customFormat="1" ht="11.25" x14ac:dyDescent="0.2">
      <c r="A49" s="17">
        <v>43421</v>
      </c>
      <c r="B49" s="12" t="str">
        <f t="shared" ref="B49:B54" si="10">C6</f>
        <v>ANTALYA B.Ş. BLD ASAT S.K.</v>
      </c>
      <c r="C49" s="12"/>
      <c r="D49" s="12"/>
      <c r="E49" s="12" t="str">
        <f>C5</f>
        <v>İSKENDERUN ENG. S.K.</v>
      </c>
      <c r="F49" s="12" t="s">
        <v>72</v>
      </c>
      <c r="G49" s="10">
        <v>0.54166666666666663</v>
      </c>
      <c r="H49" s="8"/>
      <c r="I49" s="17">
        <v>43519</v>
      </c>
      <c r="J49" s="12" t="str">
        <f t="shared" ref="J49:J54" si="11">E49</f>
        <v>İSKENDERUN ENG. S.K.</v>
      </c>
      <c r="K49" s="12" t="s">
        <v>15</v>
      </c>
      <c r="L49" s="12" t="s">
        <v>15</v>
      </c>
      <c r="M49" s="12" t="str">
        <f t="shared" ref="M49:M54" si="12">B49</f>
        <v>ANTALYA B.Ş. BLD ASAT S.K.</v>
      </c>
      <c r="N49" s="12" t="s">
        <v>70</v>
      </c>
      <c r="O49" s="10">
        <v>0.625</v>
      </c>
    </row>
    <row r="50" spans="1:15" s="9" customFormat="1" ht="11.25" x14ac:dyDescent="0.2">
      <c r="A50" s="17">
        <v>43421</v>
      </c>
      <c r="B50" s="12" t="str">
        <f t="shared" si="10"/>
        <v>KEÇİÖREN BLD. ELLERGÜCÜ S.K.</v>
      </c>
      <c r="C50" s="12"/>
      <c r="D50" s="12"/>
      <c r="E50" s="12" t="str">
        <f>C4</f>
        <v>AYDIN B.ŞEHİR BLD. S.K.</v>
      </c>
      <c r="F50" s="12" t="s">
        <v>74</v>
      </c>
      <c r="G50" s="10">
        <v>0.5</v>
      </c>
      <c r="H50" s="8"/>
      <c r="I50" s="17">
        <v>43519</v>
      </c>
      <c r="J50" s="12" t="str">
        <f t="shared" si="11"/>
        <v>AYDIN B.ŞEHİR BLD. S.K.</v>
      </c>
      <c r="K50" s="12"/>
      <c r="L50" s="12"/>
      <c r="M50" s="12" t="str">
        <f t="shared" si="12"/>
        <v>KEÇİÖREN BLD. ELLERGÜCÜ S.K.</v>
      </c>
      <c r="N50" s="12" t="s">
        <v>68</v>
      </c>
      <c r="O50" s="10">
        <v>0.58333333333333337</v>
      </c>
    </row>
    <row r="51" spans="1:15" s="9" customFormat="1" ht="11.25" x14ac:dyDescent="0.2">
      <c r="A51" s="17">
        <v>43421</v>
      </c>
      <c r="B51" s="12" t="str">
        <f t="shared" si="10"/>
        <v>ENGELSİZ GAZİANTEP S.K.</v>
      </c>
      <c r="C51" s="12"/>
      <c r="D51" s="12"/>
      <c r="E51" s="12" t="str">
        <f>C3</f>
        <v>ÇANAKKALE BOĞAZGÜCÜ S.K.</v>
      </c>
      <c r="F51" s="12" t="s">
        <v>76</v>
      </c>
      <c r="G51" s="10">
        <v>0.58333333333333337</v>
      </c>
      <c r="H51" s="8"/>
      <c r="I51" s="17">
        <v>43520</v>
      </c>
      <c r="J51" s="12" t="str">
        <f t="shared" si="11"/>
        <v>ÇANAKKALE BOĞAZGÜCÜ S.K.</v>
      </c>
      <c r="K51" s="12"/>
      <c r="L51" s="12"/>
      <c r="M51" s="12" t="str">
        <f t="shared" si="12"/>
        <v>ENGELSİZ GAZİANTEP S.K.</v>
      </c>
      <c r="N51" s="12" t="s">
        <v>69</v>
      </c>
      <c r="O51" s="10">
        <v>0.54166666666666663</v>
      </c>
    </row>
    <row r="52" spans="1:15" s="9" customFormat="1" ht="11.25" x14ac:dyDescent="0.2">
      <c r="A52" s="17">
        <v>43422</v>
      </c>
      <c r="B52" s="12" t="str">
        <f>C9</f>
        <v>68 AKSARAY BLD. S.K.</v>
      </c>
      <c r="C52" s="12"/>
      <c r="D52" s="12"/>
      <c r="E52" s="12" t="str">
        <f>C13</f>
        <v>B.ŞEHİR BLD ANKARA S.K.</v>
      </c>
      <c r="F52" s="12" t="s">
        <v>78</v>
      </c>
      <c r="G52" s="10">
        <v>0.54166666666666663</v>
      </c>
      <c r="H52" s="8"/>
      <c r="I52" s="17">
        <v>43520</v>
      </c>
      <c r="J52" s="12" t="str">
        <f t="shared" si="11"/>
        <v>B.ŞEHİR BLD ANKARA S.K.</v>
      </c>
      <c r="K52" s="12"/>
      <c r="L52" s="12"/>
      <c r="M52" s="12" t="str">
        <f t="shared" si="12"/>
        <v>68 AKSARAY BLD. S.K.</v>
      </c>
      <c r="N52" s="12" t="s">
        <v>71</v>
      </c>
      <c r="O52" s="10">
        <v>0.625</v>
      </c>
    </row>
    <row r="53" spans="1:15" s="9" customFormat="1" ht="11.25" x14ac:dyDescent="0.2">
      <c r="A53" s="17">
        <v>43421</v>
      </c>
      <c r="B53" s="12" t="str">
        <f t="shared" si="10"/>
        <v>K.K.T.C. TURKCELL S.K.</v>
      </c>
      <c r="C53" s="12"/>
      <c r="D53" s="12"/>
      <c r="E53" s="12" t="str">
        <f>C12</f>
        <v>PENDİK BLD. ANADOLU YAK. S.K.</v>
      </c>
      <c r="F53" s="12" t="s">
        <v>77</v>
      </c>
      <c r="G53" s="10">
        <v>0.45833333333333331</v>
      </c>
      <c r="H53" s="8"/>
      <c r="I53" s="17">
        <v>43519</v>
      </c>
      <c r="J53" s="12" t="str">
        <f t="shared" si="11"/>
        <v>PENDİK BLD. ANADOLU YAK. S.K.</v>
      </c>
      <c r="K53" s="12"/>
      <c r="L53" s="12"/>
      <c r="M53" s="12" t="str">
        <f t="shared" si="12"/>
        <v>K.K.T.C. TURKCELL S.K.</v>
      </c>
      <c r="N53" s="12" t="s">
        <v>73</v>
      </c>
      <c r="O53" s="10">
        <v>0.58333333333333337</v>
      </c>
    </row>
    <row r="54" spans="1:15" s="9" customFormat="1" ht="11.25" x14ac:dyDescent="0.2">
      <c r="A54" s="17">
        <v>43422</v>
      </c>
      <c r="B54" s="12" t="str">
        <f t="shared" si="10"/>
        <v>VAN BEDENSEL ENG. S.K.</v>
      </c>
      <c r="C54" s="12"/>
      <c r="D54" s="12"/>
      <c r="E54" s="12" t="str">
        <f>C14</f>
        <v>CEYLANPINAR BLD. S.K.</v>
      </c>
      <c r="F54" s="12"/>
      <c r="G54" s="10">
        <v>0.5</v>
      </c>
      <c r="H54" s="8"/>
      <c r="I54" s="17">
        <v>43520</v>
      </c>
      <c r="J54" s="12" t="str">
        <f t="shared" si="11"/>
        <v>CEYLANPINAR BLD. S.K.</v>
      </c>
      <c r="K54" s="12"/>
      <c r="L54" s="12"/>
      <c r="M54" s="12" t="str">
        <f t="shared" si="12"/>
        <v>VAN BEDENSEL ENG. S.K.</v>
      </c>
      <c r="N54" s="12" t="s">
        <v>79</v>
      </c>
      <c r="O54" s="10">
        <v>0.54166666666666663</v>
      </c>
    </row>
    <row r="55" spans="1:15" x14ac:dyDescent="0.25">
      <c r="B55" s="2"/>
      <c r="C55" s="2"/>
      <c r="D55" s="2"/>
      <c r="E55" s="2"/>
      <c r="F55" s="11"/>
      <c r="G55" s="2"/>
      <c r="H55" s="2"/>
      <c r="J55" s="2"/>
      <c r="K55" s="2"/>
      <c r="L55" s="2"/>
      <c r="M55" s="2"/>
      <c r="N55" s="11"/>
      <c r="O55" s="2"/>
    </row>
    <row r="56" spans="1:15" x14ac:dyDescent="0.25">
      <c r="B56" s="4" t="s">
        <v>43</v>
      </c>
      <c r="C56" s="49" t="s">
        <v>19</v>
      </c>
      <c r="D56" s="49"/>
      <c r="E56" s="5"/>
      <c r="F56" s="6" t="s">
        <v>20</v>
      </c>
      <c r="G56" s="6" t="s">
        <v>21</v>
      </c>
      <c r="H56" s="2"/>
      <c r="J56" s="4" t="s">
        <v>44</v>
      </c>
      <c r="K56" s="49" t="s">
        <v>19</v>
      </c>
      <c r="L56" s="49"/>
      <c r="M56" s="5"/>
      <c r="N56" s="6" t="s">
        <v>20</v>
      </c>
      <c r="O56" s="6" t="s">
        <v>21</v>
      </c>
    </row>
    <row r="57" spans="1:15" s="9" customFormat="1" ht="11.25" x14ac:dyDescent="0.2">
      <c r="A57" s="17">
        <v>43429</v>
      </c>
      <c r="B57" s="12" t="str">
        <f>C3</f>
        <v>ÇANAKKALE BOĞAZGÜCÜ S.K.</v>
      </c>
      <c r="C57" s="12"/>
      <c r="D57" s="12"/>
      <c r="E57" s="12" t="str">
        <f>C9</f>
        <v>68 AKSARAY BLD. S.K.</v>
      </c>
      <c r="F57" s="12" t="s">
        <v>69</v>
      </c>
      <c r="G57" s="10">
        <v>0.54166666666666663</v>
      </c>
      <c r="H57" s="8"/>
      <c r="I57" s="17">
        <v>43527</v>
      </c>
      <c r="J57" s="12" t="str">
        <f t="shared" ref="J57:J62" si="13">E57</f>
        <v>68 AKSARAY BLD. S.K.</v>
      </c>
      <c r="K57" s="12" t="s">
        <v>15</v>
      </c>
      <c r="L57" s="12" t="s">
        <v>15</v>
      </c>
      <c r="M57" s="12" t="str">
        <f t="shared" ref="M57:M62" si="14">B57</f>
        <v>ÇANAKKALE BOĞAZGÜCÜ S.K.</v>
      </c>
      <c r="N57" s="12" t="s">
        <v>78</v>
      </c>
      <c r="O57" s="10">
        <v>0.54166666666666663</v>
      </c>
    </row>
    <row r="58" spans="1:15" s="9" customFormat="1" ht="11.25" x14ac:dyDescent="0.2">
      <c r="A58" s="17">
        <v>43428</v>
      </c>
      <c r="B58" s="12" t="str">
        <f>C4</f>
        <v>AYDIN B.ŞEHİR BLD. S.K.</v>
      </c>
      <c r="C58" s="12"/>
      <c r="D58" s="12"/>
      <c r="E58" s="12" t="str">
        <f>C8</f>
        <v>ENGELSİZ GAZİANTEP S.K.</v>
      </c>
      <c r="F58" s="12" t="s">
        <v>68</v>
      </c>
      <c r="G58" s="10">
        <v>0.58333333333333337</v>
      </c>
      <c r="H58" s="8"/>
      <c r="I58" s="17">
        <v>43526</v>
      </c>
      <c r="J58" s="12" t="str">
        <f t="shared" si="13"/>
        <v>ENGELSİZ GAZİANTEP S.K.</v>
      </c>
      <c r="K58" s="12"/>
      <c r="L58" s="12"/>
      <c r="M58" s="12" t="str">
        <f t="shared" si="14"/>
        <v>AYDIN B.ŞEHİR BLD. S.K.</v>
      </c>
      <c r="N58" s="12" t="s">
        <v>76</v>
      </c>
      <c r="O58" s="10">
        <v>0.58333333333333337</v>
      </c>
    </row>
    <row r="59" spans="1:15" s="9" customFormat="1" ht="11.25" x14ac:dyDescent="0.2">
      <c r="A59" s="17">
        <v>43428</v>
      </c>
      <c r="B59" s="12" t="str">
        <f>C5</f>
        <v>İSKENDERUN ENG. S.K.</v>
      </c>
      <c r="C59" s="12"/>
      <c r="D59" s="12"/>
      <c r="E59" s="12" t="str">
        <f>C7</f>
        <v>KEÇİÖREN BLD. ELLERGÜCÜ S.K.</v>
      </c>
      <c r="F59" s="12" t="s">
        <v>70</v>
      </c>
      <c r="G59" s="10">
        <v>0.625</v>
      </c>
      <c r="H59" s="8"/>
      <c r="I59" s="17">
        <v>43526</v>
      </c>
      <c r="J59" s="12" t="str">
        <f t="shared" si="13"/>
        <v>KEÇİÖREN BLD. ELLERGÜCÜ S.K.</v>
      </c>
      <c r="K59" s="12"/>
      <c r="L59" s="12"/>
      <c r="M59" s="12" t="str">
        <f t="shared" si="14"/>
        <v>İSKENDERUN ENG. S.K.</v>
      </c>
      <c r="N59" s="12" t="s">
        <v>74</v>
      </c>
      <c r="O59" s="10">
        <v>0.5</v>
      </c>
    </row>
    <row r="60" spans="1:15" s="9" customFormat="1" ht="11.25" x14ac:dyDescent="0.2">
      <c r="A60" s="17">
        <v>43429</v>
      </c>
      <c r="B60" s="12" t="str">
        <f>C12</f>
        <v>PENDİK BLD. ANADOLU YAK. S.K.</v>
      </c>
      <c r="C60" s="12"/>
      <c r="D60" s="12"/>
      <c r="E60" s="12" t="str">
        <f>C11</f>
        <v>VAN BEDENSEL ENG. S.K.</v>
      </c>
      <c r="F60" s="12" t="s">
        <v>73</v>
      </c>
      <c r="G60" s="10">
        <v>0.58333333333333337</v>
      </c>
      <c r="H60" s="8"/>
      <c r="I60" s="17">
        <v>43527</v>
      </c>
      <c r="J60" s="12" t="str">
        <f t="shared" si="13"/>
        <v>VAN BEDENSEL ENG. S.K.</v>
      </c>
      <c r="K60" s="12"/>
      <c r="L60" s="12"/>
      <c r="M60" s="12" t="str">
        <f t="shared" si="14"/>
        <v>PENDİK BLD. ANADOLU YAK. S.K.</v>
      </c>
      <c r="N60" s="12" t="s">
        <v>75</v>
      </c>
      <c r="O60" s="10">
        <v>0.5</v>
      </c>
    </row>
    <row r="61" spans="1:15" s="9" customFormat="1" ht="11.25" x14ac:dyDescent="0.2">
      <c r="A61" s="17">
        <v>43428</v>
      </c>
      <c r="B61" s="12" t="str">
        <f>C13</f>
        <v>B.ŞEHİR BLD ANKARA S.K.</v>
      </c>
      <c r="C61" s="12"/>
      <c r="D61" s="12"/>
      <c r="E61" s="12" t="str">
        <f>C10</f>
        <v>K.K.T.C. TURKCELL S.K.</v>
      </c>
      <c r="F61" s="12" t="s">
        <v>71</v>
      </c>
      <c r="G61" s="10">
        <v>0.625</v>
      </c>
      <c r="H61" s="8"/>
      <c r="I61" s="17">
        <v>43526</v>
      </c>
      <c r="J61" s="12" t="str">
        <f t="shared" si="13"/>
        <v>K.K.T.C. TURKCELL S.K.</v>
      </c>
      <c r="K61" s="12"/>
      <c r="L61" s="12"/>
      <c r="M61" s="12" t="str">
        <f t="shared" si="14"/>
        <v>B.ŞEHİR BLD ANKARA S.K.</v>
      </c>
      <c r="N61" s="12" t="s">
        <v>77</v>
      </c>
      <c r="O61" s="10">
        <v>0.45833333333333331</v>
      </c>
    </row>
    <row r="62" spans="1:15" s="9" customFormat="1" ht="11.25" x14ac:dyDescent="0.2">
      <c r="A62" s="17">
        <v>43429</v>
      </c>
      <c r="B62" s="12" t="str">
        <f>C14</f>
        <v>CEYLANPINAR BLD. S.K.</v>
      </c>
      <c r="C62" s="12"/>
      <c r="D62" s="12"/>
      <c r="E62" s="12" t="str">
        <f>C6</f>
        <v>ANTALYA B.Ş. BLD ASAT S.K.</v>
      </c>
      <c r="F62" s="12" t="s">
        <v>79</v>
      </c>
      <c r="G62" s="10">
        <v>0.54166666666666663</v>
      </c>
      <c r="H62" s="8"/>
      <c r="I62" s="17">
        <v>43526</v>
      </c>
      <c r="J62" s="12" t="str">
        <f t="shared" si="13"/>
        <v>ANTALYA B.Ş. BLD ASAT S.K.</v>
      </c>
      <c r="K62" s="12"/>
      <c r="L62" s="12"/>
      <c r="M62" s="12" t="str">
        <f t="shared" si="14"/>
        <v>CEYLANPINAR BLD. S.K.</v>
      </c>
      <c r="N62" s="12" t="s">
        <v>72</v>
      </c>
      <c r="O62" s="10">
        <v>0.54166666666666663</v>
      </c>
    </row>
    <row r="63" spans="1:15" x14ac:dyDescent="0.25">
      <c r="B63" s="2"/>
      <c r="C63" s="2"/>
      <c r="D63" s="2"/>
      <c r="E63" s="2"/>
      <c r="F63" s="11"/>
      <c r="G63" s="2"/>
      <c r="H63" s="2"/>
      <c r="J63" s="2"/>
      <c r="K63" s="2"/>
      <c r="L63" s="2"/>
      <c r="M63" s="2"/>
      <c r="N63" s="11"/>
      <c r="O63" s="2"/>
    </row>
    <row r="64" spans="1:15" x14ac:dyDescent="0.25">
      <c r="B64" s="4" t="s">
        <v>45</v>
      </c>
      <c r="C64" s="49" t="s">
        <v>19</v>
      </c>
      <c r="D64" s="49"/>
      <c r="E64" s="5"/>
      <c r="F64" s="6" t="s">
        <v>20</v>
      </c>
      <c r="G64" s="6" t="s">
        <v>21</v>
      </c>
      <c r="H64" s="2"/>
      <c r="J64" s="4" t="s">
        <v>46</v>
      </c>
      <c r="K64" s="49" t="s">
        <v>19</v>
      </c>
      <c r="L64" s="49"/>
      <c r="M64" s="5"/>
      <c r="N64" s="6" t="s">
        <v>20</v>
      </c>
      <c r="O64" s="6" t="s">
        <v>21</v>
      </c>
    </row>
    <row r="65" spans="1:15" s="9" customFormat="1" ht="11.25" x14ac:dyDescent="0.2">
      <c r="A65" s="17">
        <v>43435</v>
      </c>
      <c r="B65" s="12" t="str">
        <f t="shared" ref="B65:B70" si="15">C7</f>
        <v>KEÇİÖREN BLD. ELLERGÜCÜ S.K.</v>
      </c>
      <c r="C65" s="12"/>
      <c r="D65" s="12"/>
      <c r="E65" s="12" t="str">
        <f>C6</f>
        <v>ANTALYA B.Ş. BLD ASAT S.K.</v>
      </c>
      <c r="F65" s="12" t="s">
        <v>74</v>
      </c>
      <c r="G65" s="10">
        <v>0.5</v>
      </c>
      <c r="H65" s="8"/>
      <c r="I65" s="17">
        <v>43540</v>
      </c>
      <c r="J65" s="12" t="str">
        <f t="shared" ref="J65:J70" si="16">E65</f>
        <v>ANTALYA B.Ş. BLD ASAT S.K.</v>
      </c>
      <c r="K65" s="12" t="s">
        <v>15</v>
      </c>
      <c r="L65" s="12" t="s">
        <v>15</v>
      </c>
      <c r="M65" s="12" t="str">
        <f t="shared" ref="M65:M70" si="17">B65</f>
        <v>KEÇİÖREN BLD. ELLERGÜCÜ S.K.</v>
      </c>
      <c r="N65" s="12" t="s">
        <v>72</v>
      </c>
      <c r="O65" s="10">
        <v>0.54166666666666663</v>
      </c>
    </row>
    <row r="66" spans="1:15" s="9" customFormat="1" ht="11.25" x14ac:dyDescent="0.2">
      <c r="A66" s="17">
        <v>43435</v>
      </c>
      <c r="B66" s="12" t="str">
        <f t="shared" si="15"/>
        <v>ENGELSİZ GAZİANTEP S.K.</v>
      </c>
      <c r="C66" s="12"/>
      <c r="D66" s="12"/>
      <c r="E66" s="12" t="str">
        <f>C5</f>
        <v>İSKENDERUN ENG. S.K.</v>
      </c>
      <c r="F66" s="12" t="s">
        <v>76</v>
      </c>
      <c r="G66" s="10">
        <v>0.58333333333333337</v>
      </c>
      <c r="H66" s="8"/>
      <c r="I66" s="17">
        <v>43541</v>
      </c>
      <c r="J66" s="12" t="str">
        <f t="shared" si="16"/>
        <v>İSKENDERUN ENG. S.K.</v>
      </c>
      <c r="K66" s="12"/>
      <c r="L66" s="12"/>
      <c r="M66" s="12" t="str">
        <f t="shared" si="17"/>
        <v>ENGELSİZ GAZİANTEP S.K.</v>
      </c>
      <c r="N66" s="12" t="s">
        <v>70</v>
      </c>
      <c r="O66" s="10">
        <v>0.625</v>
      </c>
    </row>
    <row r="67" spans="1:15" s="9" customFormat="1" ht="11.25" x14ac:dyDescent="0.2">
      <c r="A67" s="17">
        <v>43436</v>
      </c>
      <c r="B67" s="12" t="str">
        <f>C9</f>
        <v>68 AKSARAY BLD. S.K.</v>
      </c>
      <c r="C67" s="12"/>
      <c r="D67" s="12"/>
      <c r="E67" s="12" t="str">
        <f>C4</f>
        <v>AYDIN B.ŞEHİR BLD. S.K.</v>
      </c>
      <c r="F67" s="12" t="s">
        <v>78</v>
      </c>
      <c r="G67" s="10">
        <v>0.54166666666666663</v>
      </c>
      <c r="H67" s="8"/>
      <c r="I67" s="17">
        <v>43540</v>
      </c>
      <c r="J67" s="12" t="str">
        <f t="shared" si="16"/>
        <v>AYDIN B.ŞEHİR BLD. S.K.</v>
      </c>
      <c r="K67" s="12"/>
      <c r="L67" s="12"/>
      <c r="M67" s="12" t="str">
        <f t="shared" si="17"/>
        <v>68 AKSARAY BLD. S.K.</v>
      </c>
      <c r="N67" s="12" t="s">
        <v>68</v>
      </c>
      <c r="O67" s="10">
        <v>0.58333333333333337</v>
      </c>
    </row>
    <row r="68" spans="1:15" s="9" customFormat="1" ht="11.25" x14ac:dyDescent="0.2">
      <c r="A68" s="17">
        <v>43435</v>
      </c>
      <c r="B68" s="12" t="str">
        <f t="shared" si="15"/>
        <v>K.K.T.C. TURKCELL S.K.</v>
      </c>
      <c r="C68" s="12"/>
      <c r="D68" s="12"/>
      <c r="E68" s="12" t="str">
        <f>C3</f>
        <v>ÇANAKKALE BOĞAZGÜCÜ S.K.</v>
      </c>
      <c r="F68" s="12" t="s">
        <v>77</v>
      </c>
      <c r="G68" s="10">
        <v>0.45833333333333331</v>
      </c>
      <c r="H68" s="8"/>
      <c r="I68" s="17">
        <v>43540</v>
      </c>
      <c r="J68" s="12" t="str">
        <f t="shared" si="16"/>
        <v>ÇANAKKALE BOĞAZGÜCÜ S.K.</v>
      </c>
      <c r="K68" s="12"/>
      <c r="L68" s="12"/>
      <c r="M68" s="12" t="str">
        <f t="shared" si="17"/>
        <v>K.K.T.C. TURKCELL S.K.</v>
      </c>
      <c r="N68" s="12" t="s">
        <v>69</v>
      </c>
      <c r="O68" s="10">
        <v>0.54166666666666663</v>
      </c>
    </row>
    <row r="69" spans="1:15" s="9" customFormat="1" ht="11.25" x14ac:dyDescent="0.2">
      <c r="A69" s="17">
        <v>43436</v>
      </c>
      <c r="B69" s="14" t="str">
        <f t="shared" si="15"/>
        <v>VAN BEDENSEL ENG. S.K.</v>
      </c>
      <c r="C69" s="14"/>
      <c r="D69" s="14"/>
      <c r="E69" s="14" t="str">
        <f>C13</f>
        <v>B.ŞEHİR BLD ANKARA S.K.</v>
      </c>
      <c r="F69" s="12" t="s">
        <v>75</v>
      </c>
      <c r="G69" s="10">
        <v>0.5</v>
      </c>
      <c r="H69" s="8"/>
      <c r="I69" s="17">
        <v>43540</v>
      </c>
      <c r="J69" s="12" t="str">
        <f t="shared" si="16"/>
        <v>B.ŞEHİR BLD ANKARA S.K.</v>
      </c>
      <c r="K69" s="12"/>
      <c r="L69" s="12"/>
      <c r="M69" s="12" t="str">
        <f t="shared" si="17"/>
        <v>VAN BEDENSEL ENG. S.K.</v>
      </c>
      <c r="N69" s="12" t="s">
        <v>71</v>
      </c>
      <c r="O69" s="10">
        <v>0.625</v>
      </c>
    </row>
    <row r="70" spans="1:15" s="9" customFormat="1" ht="11.25" x14ac:dyDescent="0.2">
      <c r="A70" s="17">
        <v>43436</v>
      </c>
      <c r="B70" s="12" t="str">
        <f t="shared" si="15"/>
        <v>PENDİK BLD. ANADOLU YAK. S.K.</v>
      </c>
      <c r="C70" s="12"/>
      <c r="D70" s="12"/>
      <c r="E70" s="12" t="str">
        <f>C14</f>
        <v>CEYLANPINAR BLD. S.K.</v>
      </c>
      <c r="F70" s="12" t="s">
        <v>73</v>
      </c>
      <c r="G70" s="10">
        <v>0.58333333333333337</v>
      </c>
      <c r="H70" s="8"/>
      <c r="I70" s="17">
        <v>43541</v>
      </c>
      <c r="J70" s="12" t="str">
        <f t="shared" si="16"/>
        <v>CEYLANPINAR BLD. S.K.</v>
      </c>
      <c r="K70" s="12"/>
      <c r="L70" s="12"/>
      <c r="M70" s="12" t="str">
        <f t="shared" si="17"/>
        <v>PENDİK BLD. ANADOLU YAK. S.K.</v>
      </c>
      <c r="N70" s="12" t="s">
        <v>79</v>
      </c>
      <c r="O70" s="10">
        <v>0.54166666666666663</v>
      </c>
    </row>
    <row r="71" spans="1:15" x14ac:dyDescent="0.25">
      <c r="B71" s="2"/>
      <c r="C71" s="2"/>
      <c r="D71" s="2"/>
      <c r="E71" s="2"/>
      <c r="F71" s="11"/>
      <c r="G71" s="2"/>
      <c r="H71" s="2"/>
      <c r="J71" s="2"/>
      <c r="K71" s="2"/>
      <c r="L71" s="2"/>
      <c r="M71" s="2"/>
      <c r="N71" s="11"/>
      <c r="O71" s="2"/>
    </row>
    <row r="72" spans="1:15" x14ac:dyDescent="0.25">
      <c r="B72" s="4" t="s">
        <v>47</v>
      </c>
      <c r="C72" s="49" t="s">
        <v>19</v>
      </c>
      <c r="D72" s="49"/>
      <c r="E72" s="5"/>
      <c r="F72" s="6" t="s">
        <v>20</v>
      </c>
      <c r="G72" s="6" t="s">
        <v>21</v>
      </c>
      <c r="H72" s="2"/>
      <c r="J72" s="4" t="s">
        <v>48</v>
      </c>
      <c r="K72" s="49" t="s">
        <v>19</v>
      </c>
      <c r="L72" s="49"/>
      <c r="M72" s="5"/>
      <c r="N72" s="6" t="s">
        <v>20</v>
      </c>
      <c r="O72" s="6" t="s">
        <v>21</v>
      </c>
    </row>
    <row r="73" spans="1:15" s="9" customFormat="1" ht="11.25" x14ac:dyDescent="0.2">
      <c r="A73" s="17">
        <v>43443</v>
      </c>
      <c r="B73" s="12" t="str">
        <f>C3</f>
        <v>ÇANAKKALE BOĞAZGÜCÜ S.K.</v>
      </c>
      <c r="C73" s="12"/>
      <c r="D73" s="12"/>
      <c r="E73" s="12" t="str">
        <f>C11</f>
        <v>VAN BEDENSEL ENG. S.K.</v>
      </c>
      <c r="F73" s="12" t="s">
        <v>69</v>
      </c>
      <c r="G73" s="10">
        <v>0.54166666666666663</v>
      </c>
      <c r="H73" s="8"/>
      <c r="I73" s="17">
        <v>43548</v>
      </c>
      <c r="J73" s="12" t="str">
        <f t="shared" ref="J73:J78" si="18">E73</f>
        <v>VAN BEDENSEL ENG. S.K.</v>
      </c>
      <c r="K73" s="12" t="s">
        <v>15</v>
      </c>
      <c r="L73" s="12" t="s">
        <v>15</v>
      </c>
      <c r="M73" s="12" t="str">
        <f t="shared" ref="M73:M78" si="19">B73</f>
        <v>ÇANAKKALE BOĞAZGÜCÜ S.K.</v>
      </c>
      <c r="N73" s="12" t="s">
        <v>75</v>
      </c>
      <c r="O73" s="10">
        <v>0.5</v>
      </c>
    </row>
    <row r="74" spans="1:15" s="9" customFormat="1" ht="11.25" x14ac:dyDescent="0.2">
      <c r="A74" s="17">
        <v>43442</v>
      </c>
      <c r="B74" s="12" t="str">
        <f>C4</f>
        <v>AYDIN B.ŞEHİR BLD. S.K.</v>
      </c>
      <c r="C74" s="12"/>
      <c r="D74" s="12"/>
      <c r="E74" s="12" t="str">
        <f>C10</f>
        <v>K.K.T.C. TURKCELL S.K.</v>
      </c>
      <c r="F74" s="12" t="s">
        <v>68</v>
      </c>
      <c r="G74" s="10">
        <v>0.58333333333333337</v>
      </c>
      <c r="H74" s="8"/>
      <c r="I74" s="17">
        <v>43547</v>
      </c>
      <c r="J74" s="12" t="str">
        <f t="shared" si="18"/>
        <v>K.K.T.C. TURKCELL S.K.</v>
      </c>
      <c r="K74" s="12"/>
      <c r="L74" s="12"/>
      <c r="M74" s="12" t="str">
        <f t="shared" si="19"/>
        <v>AYDIN B.ŞEHİR BLD. S.K.</v>
      </c>
      <c r="N74" s="12" t="s">
        <v>77</v>
      </c>
      <c r="O74" s="10">
        <v>0.45833333333333331</v>
      </c>
    </row>
    <row r="75" spans="1:15" s="9" customFormat="1" ht="11.25" x14ac:dyDescent="0.2">
      <c r="A75" s="17">
        <v>43442</v>
      </c>
      <c r="B75" s="12" t="str">
        <f>C5</f>
        <v>İSKENDERUN ENG. S.K.</v>
      </c>
      <c r="C75" s="12"/>
      <c r="D75" s="12"/>
      <c r="E75" s="12" t="str">
        <f>C9</f>
        <v>68 AKSARAY BLD. S.K.</v>
      </c>
      <c r="F75" s="12" t="s">
        <v>70</v>
      </c>
      <c r="G75" s="10">
        <v>0.625</v>
      </c>
      <c r="H75" s="8"/>
      <c r="I75" s="17">
        <v>43548</v>
      </c>
      <c r="J75" s="12" t="str">
        <f t="shared" si="18"/>
        <v>68 AKSARAY BLD. S.K.</v>
      </c>
      <c r="K75" s="12"/>
      <c r="L75" s="12"/>
      <c r="M75" s="12" t="str">
        <f t="shared" si="19"/>
        <v>İSKENDERUN ENG. S.K.</v>
      </c>
      <c r="N75" s="12" t="s">
        <v>78</v>
      </c>
      <c r="O75" s="10">
        <v>0.54166666666666663</v>
      </c>
    </row>
    <row r="76" spans="1:15" s="9" customFormat="1" ht="11.25" x14ac:dyDescent="0.2">
      <c r="A76" s="17">
        <v>43442</v>
      </c>
      <c r="B76" s="12" t="str">
        <f>C6</f>
        <v>ANTALYA B.Ş. BLD ASAT S.K.</v>
      </c>
      <c r="C76" s="12"/>
      <c r="D76" s="12"/>
      <c r="E76" s="12" t="str">
        <f>C8</f>
        <v>ENGELSİZ GAZİANTEP S.K.</v>
      </c>
      <c r="F76" s="12" t="s">
        <v>72</v>
      </c>
      <c r="G76" s="10">
        <v>0.54166666666666663</v>
      </c>
      <c r="H76" s="8"/>
      <c r="I76" s="17">
        <v>43547</v>
      </c>
      <c r="J76" s="12" t="str">
        <f t="shared" si="18"/>
        <v>ENGELSİZ GAZİANTEP S.K.</v>
      </c>
      <c r="K76" s="12"/>
      <c r="L76" s="12"/>
      <c r="M76" s="12" t="str">
        <f t="shared" si="19"/>
        <v>ANTALYA B.Ş. BLD ASAT S.K.</v>
      </c>
      <c r="N76" s="12" t="s">
        <v>76</v>
      </c>
      <c r="O76" s="10">
        <v>0.58333333333333337</v>
      </c>
    </row>
    <row r="77" spans="1:15" s="9" customFormat="1" ht="11.25" x14ac:dyDescent="0.2">
      <c r="A77" s="17">
        <v>43442</v>
      </c>
      <c r="B77" s="14" t="str">
        <f>C13</f>
        <v>B.ŞEHİR BLD ANKARA S.K.</v>
      </c>
      <c r="C77" s="14"/>
      <c r="D77" s="14"/>
      <c r="E77" s="14" t="str">
        <f>C12</f>
        <v>PENDİK BLD. ANADOLU YAK. S.K.</v>
      </c>
      <c r="F77" s="12" t="s">
        <v>71</v>
      </c>
      <c r="G77" s="10">
        <v>0.625</v>
      </c>
      <c r="H77" s="8"/>
      <c r="I77" s="17">
        <v>43548</v>
      </c>
      <c r="J77" s="12" t="str">
        <f t="shared" si="18"/>
        <v>PENDİK BLD. ANADOLU YAK. S.K.</v>
      </c>
      <c r="K77" s="12"/>
      <c r="L77" s="12"/>
      <c r="M77" s="12" t="str">
        <f t="shared" si="19"/>
        <v>B.ŞEHİR BLD ANKARA S.K.</v>
      </c>
      <c r="N77" s="12" t="s">
        <v>73</v>
      </c>
      <c r="O77" s="10">
        <v>0.58333333333333337</v>
      </c>
    </row>
    <row r="78" spans="1:15" s="9" customFormat="1" ht="11.25" x14ac:dyDescent="0.2">
      <c r="A78" s="17">
        <v>43443</v>
      </c>
      <c r="B78" s="12" t="str">
        <f>C14</f>
        <v>CEYLANPINAR BLD. S.K.</v>
      </c>
      <c r="C78" s="12"/>
      <c r="D78" s="12"/>
      <c r="E78" s="12" t="str">
        <f>C7</f>
        <v>KEÇİÖREN BLD. ELLERGÜCÜ S.K.</v>
      </c>
      <c r="F78" s="12" t="s">
        <v>79</v>
      </c>
      <c r="G78" s="10">
        <v>0.54166666666666663</v>
      </c>
      <c r="H78" s="8"/>
      <c r="I78" s="17">
        <v>43547</v>
      </c>
      <c r="J78" s="12" t="str">
        <f t="shared" si="18"/>
        <v>KEÇİÖREN BLD. ELLERGÜCÜ S.K.</v>
      </c>
      <c r="K78" s="12"/>
      <c r="L78" s="12"/>
      <c r="M78" s="12" t="str">
        <f t="shared" si="19"/>
        <v>CEYLANPINAR BLD. S.K.</v>
      </c>
      <c r="N78" s="12" t="s">
        <v>74</v>
      </c>
      <c r="O78" s="10">
        <v>0.5</v>
      </c>
    </row>
    <row r="79" spans="1:15" x14ac:dyDescent="0.25">
      <c r="B79" s="2"/>
      <c r="C79" s="2"/>
      <c r="D79" s="2"/>
      <c r="E79" s="2"/>
      <c r="F79" s="11"/>
      <c r="G79" s="2"/>
      <c r="H79" s="2"/>
      <c r="J79" s="2"/>
      <c r="K79" s="2"/>
      <c r="L79" s="2"/>
      <c r="M79" s="2"/>
      <c r="N79" s="11"/>
      <c r="O79" s="2"/>
    </row>
    <row r="80" spans="1:15" x14ac:dyDescent="0.25">
      <c r="B80" s="4" t="s">
        <v>49</v>
      </c>
      <c r="C80" s="49" t="s">
        <v>19</v>
      </c>
      <c r="D80" s="49"/>
      <c r="E80" s="5"/>
      <c r="F80" s="6" t="s">
        <v>20</v>
      </c>
      <c r="G80" s="6" t="s">
        <v>21</v>
      </c>
      <c r="H80" s="2"/>
      <c r="J80" s="4" t="s">
        <v>50</v>
      </c>
      <c r="K80" s="49" t="s">
        <v>19</v>
      </c>
      <c r="L80" s="49"/>
      <c r="M80" s="5"/>
      <c r="N80" s="6" t="s">
        <v>20</v>
      </c>
      <c r="O80" s="6" t="s">
        <v>21</v>
      </c>
    </row>
    <row r="81" spans="1:15" s="9" customFormat="1" ht="11.25" x14ac:dyDescent="0.2">
      <c r="A81" s="17">
        <v>43449</v>
      </c>
      <c r="B81" s="12" t="str">
        <f t="shared" ref="B81:B86" si="20">C8</f>
        <v>ENGELSİZ GAZİANTEP S.K.</v>
      </c>
      <c r="C81" s="12"/>
      <c r="D81" s="12"/>
      <c r="E81" s="12" t="str">
        <f>C7</f>
        <v>KEÇİÖREN BLD. ELLERGÜCÜ S.K.</v>
      </c>
      <c r="F81" s="12" t="s">
        <v>76</v>
      </c>
      <c r="G81" s="10">
        <v>0.58333333333333337</v>
      </c>
      <c r="H81" s="8"/>
      <c r="I81" s="17">
        <v>43554</v>
      </c>
      <c r="J81" s="12" t="str">
        <f t="shared" ref="J81:J86" si="21">E81</f>
        <v>KEÇİÖREN BLD. ELLERGÜCÜ S.K.</v>
      </c>
      <c r="K81" s="12" t="s">
        <v>15</v>
      </c>
      <c r="L81" s="12" t="s">
        <v>15</v>
      </c>
      <c r="M81" s="12" t="str">
        <f t="shared" ref="M81:M86" si="22">B81</f>
        <v>ENGELSİZ GAZİANTEP S.K.</v>
      </c>
      <c r="N81" s="12" t="s">
        <v>74</v>
      </c>
      <c r="O81" s="10">
        <v>0.5</v>
      </c>
    </row>
    <row r="82" spans="1:15" s="9" customFormat="1" ht="11.25" x14ac:dyDescent="0.2">
      <c r="A82" s="17">
        <v>43450</v>
      </c>
      <c r="B82" s="12" t="str">
        <f>C9</f>
        <v>68 AKSARAY BLD. S.K.</v>
      </c>
      <c r="C82" s="12"/>
      <c r="D82" s="12"/>
      <c r="E82" s="12" t="str">
        <f>C6</f>
        <v>ANTALYA B.Ş. BLD ASAT S.K.</v>
      </c>
      <c r="F82" s="12" t="s">
        <v>78</v>
      </c>
      <c r="G82" s="10">
        <v>0.54166666666666663</v>
      </c>
      <c r="H82" s="8"/>
      <c r="I82" s="17">
        <v>43554</v>
      </c>
      <c r="J82" s="12" t="str">
        <f t="shared" si="21"/>
        <v>ANTALYA B.Ş. BLD ASAT S.K.</v>
      </c>
      <c r="K82" s="12"/>
      <c r="L82" s="12"/>
      <c r="M82" s="12" t="str">
        <f t="shared" si="22"/>
        <v>68 AKSARAY BLD. S.K.</v>
      </c>
      <c r="N82" s="12" t="s">
        <v>72</v>
      </c>
      <c r="O82" s="10">
        <v>0.54166666666666663</v>
      </c>
    </row>
    <row r="83" spans="1:15" s="9" customFormat="1" ht="11.25" x14ac:dyDescent="0.2">
      <c r="A83" s="17">
        <v>43449</v>
      </c>
      <c r="B83" s="12" t="str">
        <f t="shared" si="20"/>
        <v>K.K.T.C. TURKCELL S.K.</v>
      </c>
      <c r="C83" s="12"/>
      <c r="D83" s="12"/>
      <c r="E83" s="12" t="str">
        <f>C5</f>
        <v>İSKENDERUN ENG. S.K.</v>
      </c>
      <c r="F83" s="12" t="s">
        <v>77</v>
      </c>
      <c r="G83" s="10">
        <v>0.45833333333333331</v>
      </c>
      <c r="H83" s="8"/>
      <c r="I83" s="17">
        <v>43554</v>
      </c>
      <c r="J83" s="12" t="str">
        <f t="shared" si="21"/>
        <v>İSKENDERUN ENG. S.K.</v>
      </c>
      <c r="K83" s="12"/>
      <c r="L83" s="12"/>
      <c r="M83" s="12" t="str">
        <f t="shared" si="22"/>
        <v>K.K.T.C. TURKCELL S.K.</v>
      </c>
      <c r="N83" s="12" t="s">
        <v>70</v>
      </c>
      <c r="O83" s="10">
        <v>0.625</v>
      </c>
    </row>
    <row r="84" spans="1:15" s="9" customFormat="1" ht="11.25" x14ac:dyDescent="0.2">
      <c r="A84" s="17">
        <v>43450</v>
      </c>
      <c r="B84" s="12" t="str">
        <f t="shared" si="20"/>
        <v>VAN BEDENSEL ENG. S.K.</v>
      </c>
      <c r="C84" s="12"/>
      <c r="D84" s="12"/>
      <c r="E84" s="12" t="str">
        <f>C4</f>
        <v>AYDIN B.ŞEHİR BLD. S.K.</v>
      </c>
      <c r="F84" s="12" t="s">
        <v>75</v>
      </c>
      <c r="G84" s="10">
        <v>0.5</v>
      </c>
      <c r="H84" s="8"/>
      <c r="I84" s="17">
        <v>43554</v>
      </c>
      <c r="J84" s="12" t="str">
        <f t="shared" si="21"/>
        <v>AYDIN B.ŞEHİR BLD. S.K.</v>
      </c>
      <c r="K84" s="12"/>
      <c r="L84" s="12"/>
      <c r="M84" s="12" t="str">
        <f t="shared" si="22"/>
        <v>VAN BEDENSEL ENG. S.K.</v>
      </c>
      <c r="N84" s="12" t="s">
        <v>68</v>
      </c>
      <c r="O84" s="10">
        <v>0.58333333333333337</v>
      </c>
    </row>
    <row r="85" spans="1:15" s="9" customFormat="1" ht="11.25" x14ac:dyDescent="0.2">
      <c r="A85" s="17">
        <v>43450</v>
      </c>
      <c r="B85" s="14" t="str">
        <f t="shared" si="20"/>
        <v>PENDİK BLD. ANADOLU YAK. S.K.</v>
      </c>
      <c r="C85" s="14"/>
      <c r="D85" s="14"/>
      <c r="E85" s="14" t="str">
        <f>C3</f>
        <v>ÇANAKKALE BOĞAZGÜCÜ S.K.</v>
      </c>
      <c r="F85" s="12" t="s">
        <v>73</v>
      </c>
      <c r="G85" s="10">
        <v>0.58333333333333337</v>
      </c>
      <c r="H85" s="8"/>
      <c r="I85" s="17">
        <v>43555</v>
      </c>
      <c r="J85" s="12" t="str">
        <f t="shared" si="21"/>
        <v>ÇANAKKALE BOĞAZGÜCÜ S.K.</v>
      </c>
      <c r="K85" s="12"/>
      <c r="L85" s="12"/>
      <c r="M85" s="12" t="str">
        <f t="shared" si="22"/>
        <v>PENDİK BLD. ANADOLU YAK. S.K.</v>
      </c>
      <c r="N85" s="12" t="s">
        <v>69</v>
      </c>
      <c r="O85" s="10">
        <v>0.54166666666666663</v>
      </c>
    </row>
    <row r="86" spans="1:15" s="9" customFormat="1" ht="11.25" x14ac:dyDescent="0.2">
      <c r="A86" s="17">
        <v>43449</v>
      </c>
      <c r="B86" s="12" t="str">
        <f t="shared" si="20"/>
        <v>B.ŞEHİR BLD ANKARA S.K.</v>
      </c>
      <c r="C86" s="12"/>
      <c r="D86" s="12"/>
      <c r="E86" s="12" t="str">
        <f>C14</f>
        <v>CEYLANPINAR BLD. S.K.</v>
      </c>
      <c r="F86" s="12" t="s">
        <v>71</v>
      </c>
      <c r="G86" s="10">
        <v>0.625</v>
      </c>
      <c r="H86" s="8"/>
      <c r="I86" s="17">
        <v>43555</v>
      </c>
      <c r="J86" s="12" t="str">
        <f t="shared" si="21"/>
        <v>CEYLANPINAR BLD. S.K.</v>
      </c>
      <c r="K86" s="12"/>
      <c r="L86" s="12"/>
      <c r="M86" s="12" t="str">
        <f t="shared" si="22"/>
        <v>B.ŞEHİR BLD ANKARA S.K.</v>
      </c>
      <c r="N86" s="12" t="s">
        <v>79</v>
      </c>
      <c r="O86" s="10">
        <v>0.54166666666666663</v>
      </c>
    </row>
    <row r="87" spans="1:15" x14ac:dyDescent="0.25">
      <c r="B87" s="2"/>
      <c r="C87" s="2"/>
      <c r="D87" s="2"/>
      <c r="E87" s="2"/>
      <c r="F87" s="11"/>
      <c r="G87" s="2"/>
      <c r="H87" s="2"/>
      <c r="J87" s="2"/>
      <c r="K87" s="2"/>
      <c r="L87" s="2"/>
      <c r="M87" s="2"/>
      <c r="N87" s="11"/>
      <c r="O87" s="2"/>
    </row>
    <row r="88" spans="1:15" x14ac:dyDescent="0.25">
      <c r="B88" s="4" t="s">
        <v>51</v>
      </c>
      <c r="C88" s="49" t="s">
        <v>19</v>
      </c>
      <c r="D88" s="49"/>
      <c r="E88" s="5"/>
      <c r="F88" s="6" t="s">
        <v>20</v>
      </c>
      <c r="G88" s="6" t="s">
        <v>21</v>
      </c>
      <c r="H88" s="2"/>
      <c r="J88" s="4" t="s">
        <v>52</v>
      </c>
      <c r="K88" s="49" t="s">
        <v>19</v>
      </c>
      <c r="L88" s="49"/>
      <c r="M88" s="5"/>
      <c r="N88" s="6" t="s">
        <v>20</v>
      </c>
      <c r="O88" s="6" t="s">
        <v>21</v>
      </c>
    </row>
    <row r="89" spans="1:15" s="9" customFormat="1" ht="11.25" x14ac:dyDescent="0.2">
      <c r="A89" s="17">
        <v>43457</v>
      </c>
      <c r="B89" s="12" t="str">
        <f>C3</f>
        <v>ÇANAKKALE BOĞAZGÜCÜ S.K.</v>
      </c>
      <c r="C89" s="12"/>
      <c r="D89" s="12"/>
      <c r="E89" s="12" t="str">
        <f>C13</f>
        <v>B.ŞEHİR BLD ANKARA S.K.</v>
      </c>
      <c r="F89" s="12" t="s">
        <v>69</v>
      </c>
      <c r="G89" s="10">
        <v>0.54166666666666663</v>
      </c>
      <c r="H89" s="8"/>
      <c r="I89" s="17">
        <v>43568</v>
      </c>
      <c r="J89" s="12" t="str">
        <f t="shared" ref="J89:J94" si="23">E89</f>
        <v>B.ŞEHİR BLD ANKARA S.K.</v>
      </c>
      <c r="K89" s="12" t="s">
        <v>15</v>
      </c>
      <c r="L89" s="12" t="s">
        <v>15</v>
      </c>
      <c r="M89" s="12" t="str">
        <f t="shared" ref="M89:M94" si="24">B89</f>
        <v>ÇANAKKALE BOĞAZGÜCÜ S.K.</v>
      </c>
      <c r="N89" s="12" t="s">
        <v>71</v>
      </c>
      <c r="O89" s="10">
        <v>0.625</v>
      </c>
    </row>
    <row r="90" spans="1:15" s="9" customFormat="1" ht="11.25" x14ac:dyDescent="0.2">
      <c r="A90" s="17">
        <v>43456</v>
      </c>
      <c r="B90" s="12" t="str">
        <f>C4</f>
        <v>AYDIN B.ŞEHİR BLD. S.K.</v>
      </c>
      <c r="C90" s="12"/>
      <c r="D90" s="12"/>
      <c r="E90" s="12" t="str">
        <f>C12</f>
        <v>PENDİK BLD. ANADOLU YAK. S.K.</v>
      </c>
      <c r="F90" s="12" t="s">
        <v>68</v>
      </c>
      <c r="G90" s="10">
        <v>0.58333333333333337</v>
      </c>
      <c r="H90" s="8"/>
      <c r="I90" s="17">
        <v>43569</v>
      </c>
      <c r="J90" s="12" t="str">
        <f t="shared" si="23"/>
        <v>PENDİK BLD. ANADOLU YAK. S.K.</v>
      </c>
      <c r="K90" s="12"/>
      <c r="L90" s="12"/>
      <c r="M90" s="12" t="str">
        <f t="shared" si="24"/>
        <v>AYDIN B.ŞEHİR BLD. S.K.</v>
      </c>
      <c r="N90" s="12" t="s">
        <v>73</v>
      </c>
      <c r="O90" s="10">
        <v>0.58333333333333337</v>
      </c>
    </row>
    <row r="91" spans="1:15" s="9" customFormat="1" ht="11.25" x14ac:dyDescent="0.2">
      <c r="A91" s="17">
        <v>43456</v>
      </c>
      <c r="B91" s="12" t="str">
        <f>C5</f>
        <v>İSKENDERUN ENG. S.K.</v>
      </c>
      <c r="C91" s="12"/>
      <c r="D91" s="12"/>
      <c r="E91" s="12" t="str">
        <f>C11</f>
        <v>VAN BEDENSEL ENG. S.K.</v>
      </c>
      <c r="F91" s="12" t="s">
        <v>70</v>
      </c>
      <c r="G91" s="10">
        <v>0.625</v>
      </c>
      <c r="H91" s="8"/>
      <c r="I91" s="17">
        <v>43569</v>
      </c>
      <c r="J91" s="12" t="str">
        <f t="shared" si="23"/>
        <v>VAN BEDENSEL ENG. S.K.</v>
      </c>
      <c r="K91" s="12"/>
      <c r="L91" s="12"/>
      <c r="M91" s="12" t="str">
        <f t="shared" si="24"/>
        <v>İSKENDERUN ENG. S.K.</v>
      </c>
      <c r="N91" s="12" t="s">
        <v>75</v>
      </c>
      <c r="O91" s="10">
        <v>0.5</v>
      </c>
    </row>
    <row r="92" spans="1:15" s="9" customFormat="1" ht="11.25" x14ac:dyDescent="0.2">
      <c r="A92" s="17">
        <v>43456</v>
      </c>
      <c r="B92" s="12" t="str">
        <f>C6</f>
        <v>ANTALYA B.Ş. BLD ASAT S.K.</v>
      </c>
      <c r="C92" s="12"/>
      <c r="D92" s="12"/>
      <c r="E92" s="12" t="str">
        <f>C10</f>
        <v>K.K.T.C. TURKCELL S.K.</v>
      </c>
      <c r="F92" s="12" t="s">
        <v>72</v>
      </c>
      <c r="G92" s="10">
        <v>0.54166666666666663</v>
      </c>
      <c r="H92" s="8"/>
      <c r="I92" s="17">
        <v>43568</v>
      </c>
      <c r="J92" s="12" t="str">
        <f t="shared" si="23"/>
        <v>K.K.T.C. TURKCELL S.K.</v>
      </c>
      <c r="K92" s="12"/>
      <c r="L92" s="12"/>
      <c r="M92" s="12" t="str">
        <f t="shared" si="24"/>
        <v>ANTALYA B.Ş. BLD ASAT S.K.</v>
      </c>
      <c r="N92" s="12" t="s">
        <v>77</v>
      </c>
      <c r="O92" s="10">
        <v>0.45833333333333331</v>
      </c>
    </row>
    <row r="93" spans="1:15" s="9" customFormat="1" ht="11.25" x14ac:dyDescent="0.2">
      <c r="A93" s="17">
        <v>43456</v>
      </c>
      <c r="B93" s="14" t="str">
        <f>C7</f>
        <v>KEÇİÖREN BLD. ELLERGÜCÜ S.K.</v>
      </c>
      <c r="C93" s="14"/>
      <c r="D93" s="14"/>
      <c r="E93" s="14" t="str">
        <f>C9</f>
        <v>68 AKSARAY BLD. S.K.</v>
      </c>
      <c r="F93" s="12" t="s">
        <v>74</v>
      </c>
      <c r="G93" s="10">
        <v>0.5</v>
      </c>
      <c r="H93" s="8"/>
      <c r="I93" s="17">
        <v>43569</v>
      </c>
      <c r="J93" s="12" t="str">
        <f t="shared" si="23"/>
        <v>68 AKSARAY BLD. S.K.</v>
      </c>
      <c r="K93" s="12"/>
      <c r="L93" s="12"/>
      <c r="M93" s="12" t="str">
        <f t="shared" si="24"/>
        <v>KEÇİÖREN BLD. ELLERGÜCÜ S.K.</v>
      </c>
      <c r="N93" s="12" t="s">
        <v>78</v>
      </c>
      <c r="O93" s="10">
        <v>0.54166666666666663</v>
      </c>
    </row>
    <row r="94" spans="1:15" s="9" customFormat="1" ht="11.25" x14ac:dyDescent="0.2">
      <c r="A94" s="17">
        <v>43457</v>
      </c>
      <c r="B94" s="12" t="str">
        <f>C14</f>
        <v>CEYLANPINAR BLD. S.K.</v>
      </c>
      <c r="C94" s="12"/>
      <c r="D94" s="12"/>
      <c r="E94" s="12" t="str">
        <f>C8</f>
        <v>ENGELSİZ GAZİANTEP S.K.</v>
      </c>
      <c r="F94" s="12" t="s">
        <v>79</v>
      </c>
      <c r="G94" s="10">
        <v>0.54166666666666663</v>
      </c>
      <c r="H94" s="8"/>
      <c r="I94" s="17">
        <v>43568</v>
      </c>
      <c r="J94" s="12" t="str">
        <f t="shared" si="23"/>
        <v>ENGELSİZ GAZİANTEP S.K.</v>
      </c>
      <c r="K94" s="12"/>
      <c r="L94" s="12"/>
      <c r="M94" s="12" t="str">
        <f t="shared" si="24"/>
        <v>CEYLANPINAR BLD. S.K.</v>
      </c>
      <c r="N94" s="12" t="s">
        <v>76</v>
      </c>
      <c r="O94" s="10">
        <v>0.58333333333333337</v>
      </c>
    </row>
    <row r="95" spans="1:15" x14ac:dyDescent="0.25">
      <c r="B95" s="2"/>
      <c r="C95" s="2"/>
      <c r="D95" s="2"/>
      <c r="E95" s="2"/>
      <c r="F95" s="11"/>
      <c r="G95" s="2"/>
      <c r="H95" s="2"/>
      <c r="J95" s="2"/>
      <c r="K95" s="2"/>
      <c r="L95" s="2"/>
      <c r="M95" s="2"/>
      <c r="N95" s="11"/>
      <c r="O95" s="2"/>
    </row>
    <row r="96" spans="1:15" x14ac:dyDescent="0.25">
      <c r="B96" s="4" t="s">
        <v>53</v>
      </c>
      <c r="C96" s="49" t="s">
        <v>19</v>
      </c>
      <c r="D96" s="49"/>
      <c r="E96" s="5"/>
      <c r="F96" s="6" t="s">
        <v>20</v>
      </c>
      <c r="G96" s="6" t="s">
        <v>21</v>
      </c>
      <c r="H96" s="2"/>
      <c r="J96" s="4" t="s">
        <v>54</v>
      </c>
      <c r="K96" s="49" t="s">
        <v>19</v>
      </c>
      <c r="L96" s="49"/>
      <c r="M96" s="5"/>
      <c r="N96" s="6" t="s">
        <v>20</v>
      </c>
      <c r="O96" s="6" t="s">
        <v>21</v>
      </c>
    </row>
    <row r="97" spans="1:15" s="9" customFormat="1" ht="11.25" x14ac:dyDescent="0.2">
      <c r="A97" s="17">
        <v>43464</v>
      </c>
      <c r="B97" s="12" t="str">
        <f>C9</f>
        <v>68 AKSARAY BLD. S.K.</v>
      </c>
      <c r="C97" s="12"/>
      <c r="D97" s="12"/>
      <c r="E97" s="12" t="str">
        <f>C8</f>
        <v>ENGELSİZ GAZİANTEP S.K.</v>
      </c>
      <c r="F97" s="12" t="s">
        <v>78</v>
      </c>
      <c r="G97" s="10">
        <v>0.54166666666666663</v>
      </c>
      <c r="H97" s="8"/>
      <c r="I97" s="17">
        <v>43575</v>
      </c>
      <c r="J97" s="12" t="str">
        <f t="shared" ref="J97:J102" si="25">E97</f>
        <v>ENGELSİZ GAZİANTEP S.K.</v>
      </c>
      <c r="K97" s="12" t="s">
        <v>15</v>
      </c>
      <c r="L97" s="12" t="s">
        <v>15</v>
      </c>
      <c r="M97" s="12" t="str">
        <f t="shared" ref="M97:M102" si="26">B97</f>
        <v>68 AKSARAY BLD. S.K.</v>
      </c>
      <c r="N97" s="12" t="s">
        <v>76</v>
      </c>
      <c r="O97" s="10">
        <v>0.54166666666666663</v>
      </c>
    </row>
    <row r="98" spans="1:15" s="9" customFormat="1" ht="11.25" x14ac:dyDescent="0.2">
      <c r="A98" s="17">
        <v>43463</v>
      </c>
      <c r="B98" s="12" t="str">
        <f t="shared" ref="B98:B102" si="27">C10</f>
        <v>K.K.T.C. TURKCELL S.K.</v>
      </c>
      <c r="C98" s="12"/>
      <c r="D98" s="12"/>
      <c r="E98" s="12" t="str">
        <f>C7</f>
        <v>KEÇİÖREN BLD. ELLERGÜCÜ S.K.</v>
      </c>
      <c r="F98" s="12" t="s">
        <v>77</v>
      </c>
      <c r="G98" s="10">
        <v>0.45833333333333331</v>
      </c>
      <c r="H98" s="8"/>
      <c r="I98" s="17">
        <v>43575</v>
      </c>
      <c r="J98" s="12" t="str">
        <f t="shared" si="25"/>
        <v>KEÇİÖREN BLD. ELLERGÜCÜ S.K.</v>
      </c>
      <c r="K98" s="12"/>
      <c r="L98" s="12"/>
      <c r="M98" s="12" t="str">
        <f t="shared" si="26"/>
        <v>K.K.T.C. TURKCELL S.K.</v>
      </c>
      <c r="N98" s="12" t="s">
        <v>74</v>
      </c>
      <c r="O98" s="10">
        <v>0.54166666666666663</v>
      </c>
    </row>
    <row r="99" spans="1:15" s="9" customFormat="1" ht="11.25" x14ac:dyDescent="0.2">
      <c r="A99" s="17">
        <v>43464</v>
      </c>
      <c r="B99" s="12" t="str">
        <f t="shared" si="27"/>
        <v>VAN BEDENSEL ENG. S.K.</v>
      </c>
      <c r="C99" s="12"/>
      <c r="D99" s="12"/>
      <c r="E99" s="12" t="str">
        <f>C6</f>
        <v>ANTALYA B.Ş. BLD ASAT S.K.</v>
      </c>
      <c r="F99" s="12" t="s">
        <v>75</v>
      </c>
      <c r="G99" s="10">
        <v>0.5</v>
      </c>
      <c r="H99" s="8"/>
      <c r="I99" s="17">
        <v>43575</v>
      </c>
      <c r="J99" s="12" t="str">
        <f t="shared" si="25"/>
        <v>ANTALYA B.Ş. BLD ASAT S.K.</v>
      </c>
      <c r="K99" s="12"/>
      <c r="L99" s="12"/>
      <c r="M99" s="12" t="str">
        <f t="shared" si="26"/>
        <v>VAN BEDENSEL ENG. S.K.</v>
      </c>
      <c r="N99" s="12" t="s">
        <v>72</v>
      </c>
      <c r="O99" s="10">
        <v>0.54166666666666663</v>
      </c>
    </row>
    <row r="100" spans="1:15" s="9" customFormat="1" ht="11.25" x14ac:dyDescent="0.2">
      <c r="A100" s="17">
        <v>43464</v>
      </c>
      <c r="B100" s="12" t="str">
        <f t="shared" si="27"/>
        <v>PENDİK BLD. ANADOLU YAK. S.K.</v>
      </c>
      <c r="C100" s="12"/>
      <c r="D100" s="12"/>
      <c r="E100" s="12" t="str">
        <f>C5</f>
        <v>İSKENDERUN ENG. S.K.</v>
      </c>
      <c r="F100" s="12" t="s">
        <v>73</v>
      </c>
      <c r="G100" s="10">
        <v>0.58333333333333337</v>
      </c>
      <c r="H100" s="8"/>
      <c r="I100" s="17">
        <v>43575</v>
      </c>
      <c r="J100" s="12" t="str">
        <f t="shared" si="25"/>
        <v>İSKENDERUN ENG. S.K.</v>
      </c>
      <c r="K100" s="12"/>
      <c r="L100" s="12"/>
      <c r="M100" s="12" t="str">
        <f t="shared" si="26"/>
        <v>PENDİK BLD. ANADOLU YAK. S.K.</v>
      </c>
      <c r="N100" s="12" t="s">
        <v>70</v>
      </c>
      <c r="O100" s="10">
        <v>0.54166666666666663</v>
      </c>
    </row>
    <row r="101" spans="1:15" s="9" customFormat="1" ht="11.25" x14ac:dyDescent="0.2">
      <c r="A101" s="17">
        <v>43463</v>
      </c>
      <c r="B101" s="14" t="str">
        <f t="shared" si="27"/>
        <v>B.ŞEHİR BLD ANKARA S.K.</v>
      </c>
      <c r="C101" s="14"/>
      <c r="D101" s="14"/>
      <c r="E101" s="14" t="str">
        <f>C4</f>
        <v>AYDIN B.ŞEHİR BLD. S.K.</v>
      </c>
      <c r="F101" s="12" t="s">
        <v>71</v>
      </c>
      <c r="G101" s="10">
        <v>0.625</v>
      </c>
      <c r="H101" s="8"/>
      <c r="I101" s="17">
        <v>43575</v>
      </c>
      <c r="J101" s="12" t="str">
        <f t="shared" si="25"/>
        <v>AYDIN B.ŞEHİR BLD. S.K.</v>
      </c>
      <c r="K101" s="12"/>
      <c r="L101" s="12"/>
      <c r="M101" s="12" t="str">
        <f t="shared" si="26"/>
        <v>B.ŞEHİR BLD ANKARA S.K.</v>
      </c>
      <c r="N101" s="12" t="s">
        <v>68</v>
      </c>
      <c r="O101" s="10">
        <v>0.54166666666666663</v>
      </c>
    </row>
    <row r="102" spans="1:15" s="9" customFormat="1" ht="11.25" x14ac:dyDescent="0.2">
      <c r="A102" s="17">
        <v>43464</v>
      </c>
      <c r="B102" s="12" t="str">
        <f t="shared" si="27"/>
        <v>CEYLANPINAR BLD. S.K.</v>
      </c>
      <c r="C102" s="12"/>
      <c r="D102" s="12"/>
      <c r="E102" s="12" t="str">
        <f>C3</f>
        <v>ÇANAKKALE BOĞAZGÜCÜ S.K.</v>
      </c>
      <c r="F102" s="12" t="s">
        <v>79</v>
      </c>
      <c r="G102" s="10">
        <v>0.54166666666666663</v>
      </c>
      <c r="H102" s="8"/>
      <c r="I102" s="17">
        <v>43575</v>
      </c>
      <c r="J102" s="12" t="str">
        <f t="shared" si="25"/>
        <v>ÇANAKKALE BOĞAZGÜCÜ S.K.</v>
      </c>
      <c r="K102" s="12"/>
      <c r="L102" s="12"/>
      <c r="M102" s="12" t="str">
        <f t="shared" si="26"/>
        <v>CEYLANPINAR BLD. S.K.</v>
      </c>
      <c r="N102" s="12" t="s">
        <v>69</v>
      </c>
      <c r="O102" s="10">
        <v>0.54166666666666663</v>
      </c>
    </row>
  </sheetData>
  <mergeCells count="48">
    <mergeCell ref="C80:D80"/>
    <mergeCell ref="K80:L80"/>
    <mergeCell ref="C88:D88"/>
    <mergeCell ref="K88:L88"/>
    <mergeCell ref="C96:D96"/>
    <mergeCell ref="K96:L96"/>
    <mergeCell ref="C56:D56"/>
    <mergeCell ref="K56:L56"/>
    <mergeCell ref="C64:D64"/>
    <mergeCell ref="K64:L64"/>
    <mergeCell ref="C72:D72"/>
    <mergeCell ref="K72:L72"/>
    <mergeCell ref="C32:D32"/>
    <mergeCell ref="K32:L32"/>
    <mergeCell ref="C40:D40"/>
    <mergeCell ref="K40:L40"/>
    <mergeCell ref="C48:D48"/>
    <mergeCell ref="K48:L48"/>
    <mergeCell ref="J14:O14"/>
    <mergeCell ref="C16:D16"/>
    <mergeCell ref="K16:L16"/>
    <mergeCell ref="C24:D24"/>
    <mergeCell ref="K24:L24"/>
    <mergeCell ref="C14:H14"/>
    <mergeCell ref="J11:O11"/>
    <mergeCell ref="J12:O12"/>
    <mergeCell ref="J13:O13"/>
    <mergeCell ref="C11:H11"/>
    <mergeCell ref="C12:H12"/>
    <mergeCell ref="C13:H13"/>
    <mergeCell ref="J8:O8"/>
    <mergeCell ref="J9:O9"/>
    <mergeCell ref="J10:O10"/>
    <mergeCell ref="C8:H8"/>
    <mergeCell ref="C9:H9"/>
    <mergeCell ref="C10:H10"/>
    <mergeCell ref="J5:O5"/>
    <mergeCell ref="J6:O6"/>
    <mergeCell ref="J7:O7"/>
    <mergeCell ref="C5:H5"/>
    <mergeCell ref="C6:H6"/>
    <mergeCell ref="C7:H7"/>
    <mergeCell ref="B1:O1"/>
    <mergeCell ref="C2:O2"/>
    <mergeCell ref="J3:O3"/>
    <mergeCell ref="J4:O4"/>
    <mergeCell ref="C3:H3"/>
    <mergeCell ref="C4:H4"/>
  </mergeCells>
  <conditionalFormatting sqref="J3:J14 B3:B14">
    <cfRule type="iconSet" priority="191">
      <iconSet iconSet="3TrafficLights2">
        <cfvo type="percent" val="0"/>
        <cfvo type="percent" val="33"/>
        <cfvo type="percent" val="67"/>
      </iconSet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193">
      <iconSet iconSet="3TrafficLights2">
        <cfvo type="percent" val="0"/>
        <cfvo type="percent" val="33"/>
        <cfvo type="percent" val="67"/>
      </iconSet>
    </cfRule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195">
      <iconSet iconSet="3TrafficLights2">
        <cfvo type="percent" val="0"/>
        <cfvo type="percent" val="33"/>
        <cfvo type="percent" val="67"/>
      </iconSet>
    </cfRule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197">
      <iconSet iconSet="3TrafficLights2">
        <cfvo type="percent" val="0"/>
        <cfvo type="percent" val="33"/>
        <cfvo type="percent" val="67"/>
      </iconSet>
    </cfRule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200">
      <iconSet iconSet="3TrafficLights2">
        <cfvo type="percent" val="0"/>
        <cfvo type="percent" val="33"/>
        <cfvo type="percent" val="67"/>
      </iconSet>
    </cfRule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2">
      <colorScale>
        <cfvo type="min"/>
        <cfvo type="max"/>
        <color rgb="FFFF7128"/>
        <color rgb="FFFFEF9C"/>
      </colorScale>
    </cfRule>
  </conditionalFormatting>
  <conditionalFormatting sqref="J3:J14">
    <cfRule type="iconSet" priority="203">
      <iconSet iconSet="3TrafficLights2">
        <cfvo type="percent" val="0"/>
        <cfvo type="percent" val="33"/>
        <cfvo type="percent" val="67"/>
      </iconSet>
    </cfRule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205">
      <iconSet iconSet="3TrafficLights2">
        <cfvo type="percent" val="0"/>
        <cfvo type="percent" val="33"/>
        <cfvo type="percent" val="67"/>
      </iconSet>
    </cfRule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166">
      <iconSet iconSet="3TrafficLights2">
        <cfvo type="percent" val="0"/>
        <cfvo type="percent" val="33"/>
        <cfvo type="percent" val="67"/>
      </iconSet>
    </cfRule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168">
      <iconSet iconSet="3TrafficLights2">
        <cfvo type="percent" val="0"/>
        <cfvo type="percent" val="33"/>
        <cfvo type="percent" val="67"/>
      </iconSet>
    </cfRule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170">
      <iconSet iconSet="3TrafficLights2">
        <cfvo type="percent" val="0"/>
        <cfvo type="percent" val="33"/>
        <cfvo type="percent" val="67"/>
      </iconSet>
    </cfRule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172">
      <iconSet iconSet="3TrafficLights2">
        <cfvo type="percent" val="0"/>
        <cfvo type="percent" val="33"/>
        <cfvo type="percent" val="67"/>
      </iconSet>
    </cfRule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174">
      <iconSet iconSet="3TrafficLights2">
        <cfvo type="percent" val="0"/>
        <cfvo type="percent" val="33"/>
        <cfvo type="percent" val="67"/>
      </iconSet>
    </cfRule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6">
      <colorScale>
        <cfvo type="min"/>
        <cfvo type="max"/>
        <color rgb="FFFF7128"/>
        <color rgb="FFFFEF9C"/>
      </colorScale>
    </cfRule>
  </conditionalFormatting>
  <conditionalFormatting sqref="C5">
    <cfRule type="iconSet" priority="177">
      <iconSet iconSet="3TrafficLights2">
        <cfvo type="percent" val="0"/>
        <cfvo type="percent" val="33"/>
        <cfvo type="percent" val="67"/>
      </iconSet>
    </cfRule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179">
      <iconSet iconSet="3TrafficLights2">
        <cfvo type="percent" val="0"/>
        <cfvo type="percent" val="33"/>
        <cfvo type="percent" val="67"/>
      </iconSet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51">
      <iconSet iconSet="3TrafficLights2">
        <cfvo type="percent" val="0"/>
        <cfvo type="percent" val="33"/>
        <cfvo type="percent" val="67"/>
      </iconSet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53">
      <iconSet iconSet="3TrafficLights2">
        <cfvo type="percent" val="0"/>
        <cfvo type="percent" val="33"/>
        <cfvo type="percent" val="67"/>
      </iconSet>
    </cfRule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55">
      <iconSet iconSet="3TrafficLights2">
        <cfvo type="percent" val="0"/>
        <cfvo type="percent" val="33"/>
        <cfvo type="percent" val="67"/>
      </iconSet>
    </cfRule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57">
      <iconSet iconSet="3TrafficLights2">
        <cfvo type="percent" val="0"/>
        <cfvo type="percent" val="33"/>
        <cfvo type="percent" val="67"/>
      </iconSet>
    </cfRule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59">
      <iconSet iconSet="3TrafficLights2">
        <cfvo type="percent" val="0"/>
        <cfvo type="percent" val="33"/>
        <cfvo type="percent" val="67"/>
      </iconSet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1">
      <colorScale>
        <cfvo type="min"/>
        <cfvo type="max"/>
        <color rgb="FFFF7128"/>
        <color rgb="FFFFEF9C"/>
      </colorScale>
    </cfRule>
  </conditionalFormatting>
  <conditionalFormatting sqref="C14">
    <cfRule type="iconSet" priority="162">
      <iconSet iconSet="3TrafficLights2">
        <cfvo type="percent" val="0"/>
        <cfvo type="percent" val="33"/>
        <cfvo type="percent" val="67"/>
      </iconSet>
    </cfRule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164">
      <iconSet iconSet="3TrafficLights2">
        <cfvo type="percent" val="0"/>
        <cfvo type="percent" val="33"/>
        <cfvo type="percent" val="67"/>
      </iconSet>
    </cfRule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136">
      <iconSet iconSet="3TrafficLights2">
        <cfvo type="percent" val="0"/>
        <cfvo type="percent" val="33"/>
        <cfvo type="percent" val="67"/>
      </iconSet>
    </cfRule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138">
      <iconSet iconSet="3TrafficLights2">
        <cfvo type="percent" val="0"/>
        <cfvo type="percent" val="33"/>
        <cfvo type="percent" val="67"/>
      </iconSet>
    </cfRule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140">
      <iconSet iconSet="3TrafficLights2">
        <cfvo type="percent" val="0"/>
        <cfvo type="percent" val="33"/>
        <cfvo type="percent" val="67"/>
      </iconSet>
    </cfRule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142">
      <iconSet iconSet="3TrafficLights2">
        <cfvo type="percent" val="0"/>
        <cfvo type="percent" val="33"/>
        <cfvo type="percent" val="67"/>
      </iconSet>
    </cfRule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144">
      <iconSet iconSet="3TrafficLights2">
        <cfvo type="percent" val="0"/>
        <cfvo type="percent" val="33"/>
        <cfvo type="percent" val="67"/>
      </iconSet>
    </cfRule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6">
      <colorScale>
        <cfvo type="min"/>
        <cfvo type="max"/>
        <color rgb="FFFF7128"/>
        <color rgb="FFFFEF9C"/>
      </colorScale>
    </cfRule>
  </conditionalFormatting>
  <conditionalFormatting sqref="C12">
    <cfRule type="iconSet" priority="147">
      <iconSet iconSet="3TrafficLights2">
        <cfvo type="percent" val="0"/>
        <cfvo type="percent" val="33"/>
        <cfvo type="percent" val="67"/>
      </iconSet>
    </cfRule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149">
      <iconSet iconSet="3TrafficLights2">
        <cfvo type="percent" val="0"/>
        <cfvo type="percent" val="33"/>
        <cfvo type="percent" val="67"/>
      </iconSet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1">
      <iconSet iconSet="3TrafficLights2">
        <cfvo type="percent" val="0"/>
        <cfvo type="percent" val="33"/>
        <cfvo type="percent" val="67"/>
      </iconSet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3">
      <iconSet iconSet="3TrafficLights2">
        <cfvo type="percent" val="0"/>
        <cfvo type="percent" val="33"/>
        <cfvo type="percent" val="67"/>
      </iconSet>
    </cfRule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5">
      <iconSet iconSet="3TrafficLights2">
        <cfvo type="percent" val="0"/>
        <cfvo type="percent" val="33"/>
        <cfvo type="percent" val="67"/>
      </iconSet>
    </cfRule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7">
      <iconSet iconSet="3TrafficLights2">
        <cfvo type="percent" val="0"/>
        <cfvo type="percent" val="33"/>
        <cfvo type="percent" val="67"/>
      </iconSet>
    </cfRule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9">
      <iconSet iconSet="3TrafficLights2">
        <cfvo type="percent" val="0"/>
        <cfvo type="percent" val="33"/>
        <cfvo type="percent" val="67"/>
      </iconSet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1">
      <colorScale>
        <cfvo type="min"/>
        <cfvo type="max"/>
        <color rgb="FFFF7128"/>
        <color rgb="FFFFEF9C"/>
      </colorScale>
    </cfRule>
  </conditionalFormatting>
  <conditionalFormatting sqref="C4">
    <cfRule type="iconSet" priority="132">
      <iconSet iconSet="3TrafficLights2">
        <cfvo type="percent" val="0"/>
        <cfvo type="percent" val="33"/>
        <cfvo type="percent" val="67"/>
      </iconSet>
    </cfRule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34">
      <iconSet iconSet="3TrafficLights2">
        <cfvo type="percent" val="0"/>
        <cfvo type="percent" val="33"/>
        <cfvo type="percent" val="67"/>
      </iconSet>
    </cfRule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06">
      <iconSet iconSet="3TrafficLights2">
        <cfvo type="percent" val="0"/>
        <cfvo type="percent" val="33"/>
        <cfvo type="percent" val="67"/>
      </iconSet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08">
      <iconSet iconSet="3TrafficLights2">
        <cfvo type="percent" val="0"/>
        <cfvo type="percent" val="33"/>
        <cfvo type="percent" val="67"/>
      </iconSet>
    </cfRule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10">
      <iconSet iconSet="3TrafficLights2">
        <cfvo type="percent" val="0"/>
        <cfvo type="percent" val="33"/>
        <cfvo type="percent" val="67"/>
      </iconSet>
    </cfRule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12">
      <iconSet iconSet="3TrafficLights2">
        <cfvo type="percent" val="0"/>
        <cfvo type="percent" val="33"/>
        <cfvo type="percent" val="67"/>
      </iconSet>
    </cfRule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14">
      <iconSet iconSet="3TrafficLights2">
        <cfvo type="percent" val="0"/>
        <cfvo type="percent" val="33"/>
        <cfvo type="percent" val="67"/>
      </iconSet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6">
      <colorScale>
        <cfvo type="min"/>
        <cfvo type="max"/>
        <color rgb="FFFF7128"/>
        <color rgb="FFFFEF9C"/>
      </colorScale>
    </cfRule>
  </conditionalFormatting>
  <conditionalFormatting sqref="C11">
    <cfRule type="iconSet" priority="117">
      <iconSet iconSet="3TrafficLights2">
        <cfvo type="percent" val="0"/>
        <cfvo type="percent" val="33"/>
        <cfvo type="percent" val="67"/>
      </iconSet>
    </cfRule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19">
      <iconSet iconSet="3TrafficLights2">
        <cfvo type="percent" val="0"/>
        <cfvo type="percent" val="33"/>
        <cfvo type="percent" val="67"/>
      </iconSet>
    </cfRule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91">
      <iconSet iconSet="3TrafficLights2">
        <cfvo type="percent" val="0"/>
        <cfvo type="percent" val="33"/>
        <cfvo type="percent" val="67"/>
      </iconSet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93">
      <iconSet iconSet="3TrafficLights2">
        <cfvo type="percent" val="0"/>
        <cfvo type="percent" val="33"/>
        <cfvo type="percent" val="67"/>
      </iconSet>
    </cfRule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95">
      <iconSet iconSet="3TrafficLights2">
        <cfvo type="percent" val="0"/>
        <cfvo type="percent" val="33"/>
        <cfvo type="percent" val="67"/>
      </iconSet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97">
      <iconSet iconSet="3TrafficLights2">
        <cfvo type="percent" val="0"/>
        <cfvo type="percent" val="33"/>
        <cfvo type="percent" val="67"/>
      </iconSet>
    </cfRule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99">
      <iconSet iconSet="3TrafficLights2">
        <cfvo type="percent" val="0"/>
        <cfvo type="percent" val="33"/>
        <cfvo type="percent" val="67"/>
      </iconSet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">
      <colorScale>
        <cfvo type="min"/>
        <cfvo type="max"/>
        <color rgb="FFFF7128"/>
        <color rgb="FFFFEF9C"/>
      </colorScale>
    </cfRule>
  </conditionalFormatting>
  <conditionalFormatting sqref="C6">
    <cfRule type="iconSet" priority="102">
      <iconSet iconSet="3TrafficLights2">
        <cfvo type="percent" val="0"/>
        <cfvo type="percent" val="33"/>
        <cfvo type="percent" val="67"/>
      </iconSet>
    </cfRule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104">
      <iconSet iconSet="3TrafficLights2">
        <cfvo type="percent" val="0"/>
        <cfvo type="percent" val="33"/>
        <cfvo type="percent" val="67"/>
      </iconSet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76">
      <iconSet iconSet="3TrafficLights2">
        <cfvo type="percent" val="0"/>
        <cfvo type="percent" val="33"/>
        <cfvo type="percent" val="67"/>
      </iconSet>
    </cfRule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78">
      <iconSet iconSet="3TrafficLights2">
        <cfvo type="percent" val="0"/>
        <cfvo type="percent" val="33"/>
        <cfvo type="percent" val="67"/>
      </iconSet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80">
      <iconSet iconSet="3TrafficLights2">
        <cfvo type="percent" val="0"/>
        <cfvo type="percent" val="33"/>
        <cfvo type="percent" val="67"/>
      </iconSet>
    </cfRule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82">
      <iconSet iconSet="3TrafficLights2">
        <cfvo type="percent" val="0"/>
        <cfvo type="percent" val="33"/>
        <cfvo type="percent" val="67"/>
      </iconSet>
    </cfRule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84">
      <iconSet iconSet="3TrafficLights2">
        <cfvo type="percent" val="0"/>
        <cfvo type="percent" val="33"/>
        <cfvo type="percent" val="67"/>
      </iconSet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6">
      <colorScale>
        <cfvo type="min"/>
        <cfvo type="max"/>
        <color rgb="FFFF7128"/>
        <color rgb="FFFFEF9C"/>
      </colorScale>
    </cfRule>
  </conditionalFormatting>
  <conditionalFormatting sqref="C3">
    <cfRule type="iconSet" priority="87">
      <iconSet iconSet="3TrafficLights2">
        <cfvo type="percent" val="0"/>
        <cfvo type="percent" val="33"/>
        <cfvo type="percent" val="67"/>
      </iconSet>
    </cfRule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89">
      <iconSet iconSet="3TrafficLights2">
        <cfvo type="percent" val="0"/>
        <cfvo type="percent" val="33"/>
        <cfvo type="percent" val="67"/>
      </iconSet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61">
      <iconSet iconSet="3TrafficLights2">
        <cfvo type="percent" val="0"/>
        <cfvo type="percent" val="33"/>
        <cfvo type="percent" val="67"/>
      </iconSet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63">
      <iconSet iconSet="3TrafficLights2">
        <cfvo type="percent" val="0"/>
        <cfvo type="percent" val="33"/>
        <cfvo type="percent" val="67"/>
      </iconSet>
    </cfRule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65">
      <iconSet iconSet="3TrafficLights2">
        <cfvo type="percent" val="0"/>
        <cfvo type="percent" val="33"/>
        <cfvo type="percent" val="67"/>
      </iconSet>
    </cfRule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67">
      <iconSet iconSet="3TrafficLights2">
        <cfvo type="percent" val="0"/>
        <cfvo type="percent" val="33"/>
        <cfvo type="percent" val="67"/>
      </iconSet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69">
      <iconSet iconSet="3TrafficLights2">
        <cfvo type="percent" val="0"/>
        <cfvo type="percent" val="33"/>
        <cfvo type="percent" val="67"/>
      </iconSet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">
      <colorScale>
        <cfvo type="min"/>
        <cfvo type="max"/>
        <color rgb="FFFF7128"/>
        <color rgb="FFFFEF9C"/>
      </colorScale>
    </cfRule>
  </conditionalFormatting>
  <conditionalFormatting sqref="C10">
    <cfRule type="iconSet" priority="72">
      <iconSet iconSet="3TrafficLights2">
        <cfvo type="percent" val="0"/>
        <cfvo type="percent" val="33"/>
        <cfvo type="percent" val="67"/>
      </iconSet>
    </cfRule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74">
      <iconSet iconSet="3TrafficLights2">
        <cfvo type="percent" val="0"/>
        <cfvo type="percent" val="33"/>
        <cfvo type="percent" val="67"/>
      </iconSet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46">
      <iconSet iconSet="3TrafficLights2">
        <cfvo type="percent" val="0"/>
        <cfvo type="percent" val="33"/>
        <cfvo type="percent" val="67"/>
      </iconSet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48">
      <iconSet iconSet="3TrafficLights2">
        <cfvo type="percent" val="0"/>
        <cfvo type="percent" val="33"/>
        <cfvo type="percent" val="67"/>
      </iconSet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50">
      <iconSet iconSet="3TrafficLights2">
        <cfvo type="percent" val="0"/>
        <cfvo type="percent" val="33"/>
        <cfvo type="percent" val="67"/>
      </iconSet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52">
      <iconSet iconSet="3TrafficLights2">
        <cfvo type="percent" val="0"/>
        <cfvo type="percent" val="33"/>
        <cfvo type="percent" val="67"/>
      </iconSet>
    </cfRule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54">
      <iconSet iconSet="3TrafficLights2">
        <cfvo type="percent" val="0"/>
        <cfvo type="percent" val="33"/>
        <cfvo type="percent" val="67"/>
      </iconSet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">
      <colorScale>
        <cfvo type="min"/>
        <cfvo type="max"/>
        <color rgb="FFFF7128"/>
        <color rgb="FFFFEF9C"/>
      </colorScale>
    </cfRule>
  </conditionalFormatting>
  <conditionalFormatting sqref="C13">
    <cfRule type="iconSet" priority="57">
      <iconSet iconSet="3TrafficLights2">
        <cfvo type="percent" val="0"/>
        <cfvo type="percent" val="33"/>
        <cfvo type="percent" val="67"/>
      </iconSet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59">
      <iconSet iconSet="3TrafficLights2">
        <cfvo type="percent" val="0"/>
        <cfvo type="percent" val="33"/>
        <cfvo type="percent" val="67"/>
      </iconSet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31">
      <iconSet iconSet="3TrafficLights2">
        <cfvo type="percent" val="0"/>
        <cfvo type="percent" val="33"/>
        <cfvo type="percent" val="67"/>
      </iconSet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33">
      <iconSet iconSet="3TrafficLights2">
        <cfvo type="percent" val="0"/>
        <cfvo type="percent" val="33"/>
        <cfvo type="percent" val="67"/>
      </iconSet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35">
      <iconSet iconSet="3TrafficLights2">
        <cfvo type="percent" val="0"/>
        <cfvo type="percent" val="33"/>
        <cfvo type="percent" val="67"/>
      </iconSet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37">
      <iconSet iconSet="3TrafficLights2">
        <cfvo type="percent" val="0"/>
        <cfvo type="percent" val="33"/>
        <cfvo type="percent" val="67"/>
      </iconSet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39">
      <iconSet iconSet="3TrafficLights2">
        <cfvo type="percent" val="0"/>
        <cfvo type="percent" val="33"/>
        <cfvo type="percent" val="67"/>
      </iconSet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">
      <colorScale>
        <cfvo type="min"/>
        <cfvo type="max"/>
        <color rgb="FFFF7128"/>
        <color rgb="FFFFEF9C"/>
      </colorScale>
    </cfRule>
  </conditionalFormatting>
  <conditionalFormatting sqref="C7">
    <cfRule type="iconSet" priority="42">
      <iconSet iconSet="3TrafficLights2">
        <cfvo type="percent" val="0"/>
        <cfvo type="percent" val="33"/>
        <cfvo type="percent" val="67"/>
      </iconSet>
    </cfRule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44">
      <iconSet iconSet="3TrafficLights2">
        <cfvo type="percent" val="0"/>
        <cfvo type="percent" val="33"/>
        <cfvo type="percent" val="67"/>
      </iconSet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16">
      <iconSet iconSet="3TrafficLights2">
        <cfvo type="percent" val="0"/>
        <cfvo type="percent" val="33"/>
        <cfvo type="percent" val="67"/>
      </iconSet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18">
      <iconSet iconSet="3TrafficLights2">
        <cfvo type="percent" val="0"/>
        <cfvo type="percent" val="33"/>
        <cfvo type="percent" val="67"/>
      </iconSet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20">
      <iconSet iconSet="3TrafficLights2">
        <cfvo type="percent" val="0"/>
        <cfvo type="percent" val="33"/>
        <cfvo type="percent" val="67"/>
      </iconSet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22">
      <iconSet iconSet="3TrafficLights2">
        <cfvo type="percent" val="0"/>
        <cfvo type="percent" val="33"/>
        <cfvo type="percent" val="67"/>
      </iconSet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24">
      <iconSet iconSet="3TrafficLights2">
        <cfvo type="percent" val="0"/>
        <cfvo type="percent" val="33"/>
        <cfvo type="percent" val="67"/>
      </iconSet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">
      <colorScale>
        <cfvo type="min"/>
        <cfvo type="max"/>
        <color rgb="FFFF7128"/>
        <color rgb="FFFFEF9C"/>
      </colorScale>
    </cfRule>
  </conditionalFormatting>
  <conditionalFormatting sqref="C9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29">
      <iconSet iconSet="3TrafficLights2">
        <cfvo type="percent" val="0"/>
        <cfvo type="percent" val="33"/>
        <cfvo type="percent" val="67"/>
      </iconSet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max"/>
        <color rgb="FFFF7128"/>
        <color rgb="FFFFEF9C"/>
      </colorScale>
    </cfRule>
  </conditionalFormatting>
  <conditionalFormatting sqref="C8">
    <cfRule type="iconSet" priority="12">
      <iconSet iconSet="3TrafficLights2">
        <cfvo type="percent" val="0"/>
        <cfvo type="percent" val="33"/>
        <cfvo type="percent" val="67"/>
      </iconSet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4">
      <iconSet iconSet="3TrafficLights2">
        <cfvo type="percent" val="0"/>
        <cfvo type="percent" val="33"/>
        <cfvo type="percent" val="67"/>
      </iconSet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opLeftCell="A79" zoomScale="85" zoomScaleNormal="85" workbookViewId="0">
      <selection activeCell="J9" sqref="J9:O9"/>
    </sheetView>
  </sheetViews>
  <sheetFormatPr defaultRowHeight="15" x14ac:dyDescent="0.25"/>
  <cols>
    <col min="1" max="1" width="18.42578125" style="16" bestFit="1" customWidth="1"/>
    <col min="2" max="2" width="23.7109375" customWidth="1"/>
    <col min="3" max="4" width="4.7109375" customWidth="1"/>
    <col min="5" max="5" width="23.7109375" customWidth="1"/>
    <col min="6" max="6" width="14.7109375" style="13" customWidth="1"/>
    <col min="7" max="7" width="4.7109375" customWidth="1"/>
    <col min="8" max="8" width="3.7109375" customWidth="1"/>
    <col min="9" max="9" width="18.140625" style="16" bestFit="1" customWidth="1"/>
    <col min="10" max="10" width="23.7109375" customWidth="1"/>
    <col min="11" max="12" width="4.7109375" customWidth="1"/>
    <col min="13" max="13" width="23.7109375" customWidth="1"/>
    <col min="14" max="14" width="14.7109375" style="13" customWidth="1"/>
    <col min="15" max="15" width="4.7109375" customWidth="1"/>
    <col min="16" max="16" width="45.42578125" bestFit="1" customWidth="1"/>
    <col min="17" max="17" width="44.85546875" bestFit="1" customWidth="1"/>
  </cols>
  <sheetData>
    <row r="1" spans="1:16" ht="18.75" x14ac:dyDescent="0.3">
      <c r="B1" s="45" t="s">
        <v>80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ht="15.75" thickBot="1" x14ac:dyDescent="0.3">
      <c r="B2" s="20" t="s">
        <v>1</v>
      </c>
      <c r="C2" s="46" t="s">
        <v>2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ht="16.5" thickTop="1" thickBot="1" x14ac:dyDescent="0.3">
      <c r="B3" s="1">
        <v>1</v>
      </c>
      <c r="C3" s="47" t="s">
        <v>81</v>
      </c>
      <c r="D3" s="47"/>
      <c r="E3" s="47"/>
      <c r="F3" s="47"/>
      <c r="G3" s="47"/>
      <c r="H3" s="48"/>
      <c r="I3" s="18"/>
      <c r="J3" s="47"/>
      <c r="K3" s="47"/>
      <c r="L3" s="47"/>
      <c r="M3" s="47"/>
      <c r="N3" s="47"/>
      <c r="O3" s="48"/>
      <c r="P3" s="7"/>
    </row>
    <row r="4" spans="1:16" ht="16.5" thickTop="1" thickBot="1" x14ac:dyDescent="0.3">
      <c r="B4" s="1">
        <v>2</v>
      </c>
      <c r="C4" s="47" t="s">
        <v>82</v>
      </c>
      <c r="D4" s="47"/>
      <c r="E4" s="47"/>
      <c r="F4" s="47"/>
      <c r="G4" s="47"/>
      <c r="H4" s="48"/>
      <c r="I4" s="18"/>
      <c r="J4" s="47"/>
      <c r="K4" s="47"/>
      <c r="L4" s="47"/>
      <c r="M4" s="47"/>
      <c r="N4" s="47"/>
      <c r="O4" s="48"/>
      <c r="P4" s="7"/>
    </row>
    <row r="5" spans="1:16" ht="16.5" thickTop="1" thickBot="1" x14ac:dyDescent="0.3">
      <c r="B5" s="1">
        <v>3</v>
      </c>
      <c r="C5" s="47" t="s">
        <v>83</v>
      </c>
      <c r="D5" s="47"/>
      <c r="E5" s="47"/>
      <c r="F5" s="47"/>
      <c r="G5" s="47"/>
      <c r="H5" s="48"/>
      <c r="I5" s="18"/>
      <c r="J5" s="47"/>
      <c r="K5" s="47"/>
      <c r="L5" s="47"/>
      <c r="M5" s="47"/>
      <c r="N5" s="47"/>
      <c r="O5" s="48"/>
      <c r="P5" s="7"/>
    </row>
    <row r="6" spans="1:16" ht="16.5" thickTop="1" thickBot="1" x14ac:dyDescent="0.3">
      <c r="B6" s="1">
        <v>4</v>
      </c>
      <c r="C6" s="47" t="s">
        <v>84</v>
      </c>
      <c r="D6" s="47"/>
      <c r="E6" s="47"/>
      <c r="F6" s="47"/>
      <c r="G6" s="47"/>
      <c r="H6" s="48"/>
      <c r="I6" s="18"/>
      <c r="J6" s="47"/>
      <c r="K6" s="47"/>
      <c r="L6" s="47"/>
      <c r="M6" s="47"/>
      <c r="N6" s="47"/>
      <c r="O6" s="48"/>
      <c r="P6" s="7"/>
    </row>
    <row r="7" spans="1:16" ht="16.5" thickTop="1" thickBot="1" x14ac:dyDescent="0.3">
      <c r="B7" s="1">
        <v>5</v>
      </c>
      <c r="C7" s="47" t="s">
        <v>85</v>
      </c>
      <c r="D7" s="47"/>
      <c r="E7" s="47"/>
      <c r="F7" s="47"/>
      <c r="G7" s="47"/>
      <c r="H7" s="48"/>
      <c r="I7" s="18"/>
      <c r="J7" s="47"/>
      <c r="K7" s="47"/>
      <c r="L7" s="47"/>
      <c r="M7" s="47"/>
      <c r="N7" s="47"/>
      <c r="O7" s="48"/>
      <c r="P7" s="7"/>
    </row>
    <row r="8" spans="1:16" ht="16.5" thickTop="1" thickBot="1" x14ac:dyDescent="0.3">
      <c r="B8" s="1">
        <v>6</v>
      </c>
      <c r="C8" s="47" t="s">
        <v>86</v>
      </c>
      <c r="D8" s="47"/>
      <c r="E8" s="47"/>
      <c r="F8" s="47"/>
      <c r="G8" s="47"/>
      <c r="H8" s="48"/>
      <c r="I8" s="18"/>
      <c r="J8" s="47"/>
      <c r="K8" s="47"/>
      <c r="L8" s="47"/>
      <c r="M8" s="47"/>
      <c r="N8" s="47"/>
      <c r="O8" s="48"/>
      <c r="P8" s="7"/>
    </row>
    <row r="9" spans="1:16" ht="16.5" thickTop="1" thickBot="1" x14ac:dyDescent="0.3">
      <c r="B9" s="1">
        <v>7</v>
      </c>
      <c r="C9" s="47" t="s">
        <v>87</v>
      </c>
      <c r="D9" s="47"/>
      <c r="E9" s="47"/>
      <c r="F9" s="47"/>
      <c r="G9" s="47"/>
      <c r="H9" s="48"/>
      <c r="I9" s="18"/>
      <c r="J9" s="47"/>
      <c r="K9" s="47"/>
      <c r="L9" s="47"/>
      <c r="M9" s="47"/>
      <c r="N9" s="47"/>
      <c r="O9" s="48"/>
      <c r="P9" s="7"/>
    </row>
    <row r="10" spans="1:16" ht="16.5" thickTop="1" thickBot="1" x14ac:dyDescent="0.3">
      <c r="B10" s="1">
        <v>8</v>
      </c>
      <c r="C10" s="47" t="s">
        <v>88</v>
      </c>
      <c r="D10" s="47"/>
      <c r="E10" s="47"/>
      <c r="F10" s="47"/>
      <c r="G10" s="47"/>
      <c r="H10" s="48"/>
      <c r="I10" s="19"/>
      <c r="J10" s="47"/>
      <c r="K10" s="47"/>
      <c r="L10" s="47"/>
      <c r="M10" s="47"/>
      <c r="N10" s="47"/>
      <c r="O10" s="48"/>
      <c r="P10" s="7"/>
    </row>
    <row r="11" spans="1:16" ht="16.5" thickTop="1" thickBot="1" x14ac:dyDescent="0.3">
      <c r="B11" s="1">
        <v>9</v>
      </c>
      <c r="C11" s="47" t="s">
        <v>89</v>
      </c>
      <c r="D11" s="47"/>
      <c r="E11" s="47"/>
      <c r="F11" s="47"/>
      <c r="G11" s="47"/>
      <c r="H11" s="48"/>
      <c r="I11" s="18"/>
      <c r="J11" s="47"/>
      <c r="K11" s="47"/>
      <c r="L11" s="47"/>
      <c r="M11" s="47"/>
      <c r="N11" s="47"/>
      <c r="O11" s="48"/>
      <c r="P11" s="7"/>
    </row>
    <row r="12" spans="1:16" ht="16.5" thickTop="1" thickBot="1" x14ac:dyDescent="0.3">
      <c r="B12" s="1">
        <v>10</v>
      </c>
      <c r="C12" s="47" t="s">
        <v>90</v>
      </c>
      <c r="D12" s="47"/>
      <c r="E12" s="47"/>
      <c r="F12" s="47"/>
      <c r="G12" s="47"/>
      <c r="H12" s="48"/>
      <c r="I12" s="18"/>
      <c r="J12" s="47"/>
      <c r="K12" s="47"/>
      <c r="L12" s="47"/>
      <c r="M12" s="47"/>
      <c r="N12" s="47"/>
      <c r="O12" s="48"/>
      <c r="P12" s="7"/>
    </row>
    <row r="13" spans="1:16" ht="16.5" thickTop="1" thickBot="1" x14ac:dyDescent="0.3">
      <c r="B13" s="1">
        <v>11</v>
      </c>
      <c r="C13" s="47" t="s">
        <v>91</v>
      </c>
      <c r="D13" s="47"/>
      <c r="E13" s="47"/>
      <c r="F13" s="47"/>
      <c r="G13" s="47"/>
      <c r="H13" s="48"/>
      <c r="I13" s="18"/>
      <c r="J13" s="47"/>
      <c r="K13" s="47"/>
      <c r="L13" s="47"/>
      <c r="M13" s="47"/>
      <c r="N13" s="47"/>
      <c r="O13" s="48"/>
      <c r="P13" s="7"/>
    </row>
    <row r="14" spans="1:16" ht="16.5" thickTop="1" thickBot="1" x14ac:dyDescent="0.3">
      <c r="B14" s="1">
        <v>12</v>
      </c>
      <c r="C14" s="47" t="s">
        <v>92</v>
      </c>
      <c r="D14" s="47"/>
      <c r="E14" s="47"/>
      <c r="F14" s="47"/>
      <c r="G14" s="47"/>
      <c r="H14" s="48"/>
      <c r="I14" s="18"/>
      <c r="J14" s="47"/>
      <c r="K14" s="47"/>
      <c r="L14" s="47"/>
      <c r="M14" s="47"/>
      <c r="N14" s="47"/>
      <c r="O14" s="48"/>
      <c r="P14" s="7"/>
    </row>
    <row r="15" spans="1:16" ht="15.75" thickTop="1" x14ac:dyDescent="0.25">
      <c r="B15" s="2" t="s">
        <v>15</v>
      </c>
      <c r="C15" s="2"/>
      <c r="D15" s="2"/>
      <c r="E15" s="2"/>
      <c r="F15" s="11"/>
      <c r="G15" s="2"/>
      <c r="H15" s="2"/>
      <c r="J15" s="3" t="s">
        <v>16</v>
      </c>
      <c r="K15" s="2"/>
      <c r="L15" s="2"/>
      <c r="M15" s="2"/>
      <c r="N15" s="11"/>
      <c r="O15" s="2"/>
    </row>
    <row r="16" spans="1:16" x14ac:dyDescent="0.25">
      <c r="A16" s="15" t="s">
        <v>17</v>
      </c>
      <c r="B16" s="4" t="s">
        <v>18</v>
      </c>
      <c r="C16" s="49" t="s">
        <v>19</v>
      </c>
      <c r="D16" s="49"/>
      <c r="E16" s="5"/>
      <c r="F16" s="6" t="s">
        <v>20</v>
      </c>
      <c r="G16" s="6" t="s">
        <v>21</v>
      </c>
      <c r="H16" s="2" t="s">
        <v>15</v>
      </c>
      <c r="I16" s="15" t="s">
        <v>17</v>
      </c>
      <c r="J16" s="4" t="s">
        <v>22</v>
      </c>
      <c r="K16" s="49" t="s">
        <v>19</v>
      </c>
      <c r="L16" s="49"/>
      <c r="M16" s="5"/>
      <c r="N16" s="6" t="s">
        <v>20</v>
      </c>
      <c r="O16" s="6" t="s">
        <v>21</v>
      </c>
    </row>
    <row r="17" spans="1:15" s="9" customFormat="1" ht="11.25" x14ac:dyDescent="0.2">
      <c r="A17" s="17">
        <v>43394</v>
      </c>
      <c r="B17" s="12" t="str">
        <f t="shared" ref="B17:B21" si="0">C4</f>
        <v>KONYA ENGELLİLER S.K.</v>
      </c>
      <c r="C17" s="12" t="s">
        <v>15</v>
      </c>
      <c r="D17" s="12" t="s">
        <v>15</v>
      </c>
      <c r="E17" s="12" t="str">
        <f>C3</f>
        <v>BATMAN BLD. ENG. S.K.</v>
      </c>
      <c r="F17" s="12" t="s">
        <v>93</v>
      </c>
      <c r="G17" s="10">
        <v>0.47916666666666669</v>
      </c>
      <c r="H17" s="8"/>
      <c r="I17" s="17">
        <v>43499</v>
      </c>
      <c r="J17" s="12" t="str">
        <f t="shared" ref="J17:J22" si="1">E17</f>
        <v>BATMAN BLD. ENG. S.K.</v>
      </c>
      <c r="K17" s="12" t="s">
        <v>15</v>
      </c>
      <c r="L17" s="12" t="s">
        <v>15</v>
      </c>
      <c r="M17" s="12" t="str">
        <f t="shared" ref="M17:M22" si="2">B17</f>
        <v>KONYA ENGELLİLER S.K.</v>
      </c>
      <c r="N17" s="12" t="s">
        <v>94</v>
      </c>
      <c r="O17" s="10">
        <v>0.5</v>
      </c>
    </row>
    <row r="18" spans="1:15" s="9" customFormat="1" ht="11.25" x14ac:dyDescent="0.2">
      <c r="A18" s="17">
        <v>43393</v>
      </c>
      <c r="B18" s="12" t="str">
        <f t="shared" si="0"/>
        <v>K.ÇEKMECE BLD. DOSTLUK S.K.</v>
      </c>
      <c r="C18" s="12"/>
      <c r="D18" s="12"/>
      <c r="E18" s="12" t="str">
        <f>C13</f>
        <v>BURSA BED. ENG. S.K.</v>
      </c>
      <c r="F18" s="12" t="s">
        <v>95</v>
      </c>
      <c r="G18" s="10">
        <v>0.58333333333333337</v>
      </c>
      <c r="H18" s="8"/>
      <c r="I18" s="17">
        <v>43499</v>
      </c>
      <c r="J18" s="12" t="str">
        <f t="shared" si="1"/>
        <v>BURSA BED. ENG. S.K.</v>
      </c>
      <c r="K18" s="12"/>
      <c r="L18" s="12"/>
      <c r="M18" s="12" t="str">
        <f t="shared" si="2"/>
        <v>K.ÇEKMECE BLD. DOSTLUK S.K.</v>
      </c>
      <c r="N18" s="12" t="s">
        <v>96</v>
      </c>
      <c r="O18" s="10">
        <v>0.5</v>
      </c>
    </row>
    <row r="19" spans="1:15" s="9" customFormat="1" ht="11.25" x14ac:dyDescent="0.2">
      <c r="A19" s="17">
        <v>43393</v>
      </c>
      <c r="B19" s="12" t="str">
        <f t="shared" si="0"/>
        <v>BORNOVA  BARIŞGÜCÜ S.K.</v>
      </c>
      <c r="C19" s="12"/>
      <c r="D19" s="12"/>
      <c r="E19" s="12" t="str">
        <f>C12</f>
        <v>TUZLA BELEDİYESİ ENG. S.K.</v>
      </c>
      <c r="F19" s="12" t="s">
        <v>97</v>
      </c>
      <c r="G19" s="10">
        <v>0.75</v>
      </c>
      <c r="H19" s="8"/>
      <c r="I19" s="17">
        <v>43498</v>
      </c>
      <c r="J19" s="12" t="str">
        <f t="shared" si="1"/>
        <v>TUZLA BELEDİYESİ ENG. S.K.</v>
      </c>
      <c r="K19" s="12"/>
      <c r="L19" s="12"/>
      <c r="M19" s="12" t="str">
        <f t="shared" si="2"/>
        <v>BORNOVA  BARIŞGÜCÜ S.K.</v>
      </c>
      <c r="N19" s="12" t="s">
        <v>98</v>
      </c>
      <c r="O19" s="10">
        <v>0.79166666666666663</v>
      </c>
    </row>
    <row r="20" spans="1:15" s="9" customFormat="1" ht="11.25" x14ac:dyDescent="0.2">
      <c r="A20" s="17">
        <v>43394</v>
      </c>
      <c r="B20" s="12" t="str">
        <f t="shared" si="0"/>
        <v>MUŞ BEDENSEL ENG. S.K.</v>
      </c>
      <c r="C20" s="12"/>
      <c r="D20" s="12"/>
      <c r="E20" s="12" t="str">
        <f>C11</f>
        <v>OSMANİYE DÜZİÇİ ENG. S.K.</v>
      </c>
      <c r="F20" s="12" t="s">
        <v>99</v>
      </c>
      <c r="G20" s="10">
        <v>0.54166666666666663</v>
      </c>
      <c r="H20" s="8"/>
      <c r="I20" s="17">
        <v>43499</v>
      </c>
      <c r="J20" s="12" t="str">
        <f t="shared" si="1"/>
        <v>OSMANİYE DÜZİÇİ ENG. S.K.</v>
      </c>
      <c r="K20" s="12"/>
      <c r="L20" s="12"/>
      <c r="M20" s="12" t="str">
        <f t="shared" si="2"/>
        <v>MUŞ BEDENSEL ENG. S.K.</v>
      </c>
      <c r="N20" s="12" t="s">
        <v>100</v>
      </c>
      <c r="O20" s="10">
        <v>0.60416666666666663</v>
      </c>
    </row>
    <row r="21" spans="1:15" s="9" customFormat="1" ht="11.25" x14ac:dyDescent="0.2">
      <c r="A21" s="17">
        <v>43393</v>
      </c>
      <c r="B21" s="12" t="str">
        <f t="shared" si="0"/>
        <v>AMASYA GÜMÜŞHACIKÖY HAYAT S.K.</v>
      </c>
      <c r="C21" s="12"/>
      <c r="D21" s="12"/>
      <c r="E21" s="12" t="str">
        <f>C10</f>
        <v>AMED SPORTİF FAAL. S.K.</v>
      </c>
      <c r="F21" s="12" t="s">
        <v>101</v>
      </c>
      <c r="G21" s="10">
        <v>0.58333333333333337</v>
      </c>
      <c r="H21" s="8"/>
      <c r="I21" s="17">
        <v>43498</v>
      </c>
      <c r="J21" s="12" t="str">
        <f t="shared" si="1"/>
        <v>AMED SPORTİF FAAL. S.K.</v>
      </c>
      <c r="K21" s="12"/>
      <c r="L21" s="12"/>
      <c r="M21" s="12" t="str">
        <f t="shared" si="2"/>
        <v>AMASYA GÜMÜŞHACIKÖY HAYAT S.K.</v>
      </c>
      <c r="N21" s="12" t="s">
        <v>102</v>
      </c>
      <c r="O21" s="10">
        <v>0.54166666666666663</v>
      </c>
    </row>
    <row r="22" spans="1:15" s="9" customFormat="1" ht="11.25" x14ac:dyDescent="0.2">
      <c r="A22" s="17">
        <v>43394</v>
      </c>
      <c r="B22" s="12" t="str">
        <f>C9</f>
        <v>MEDİCALPARK SAM. ENG.GÜCÜ S.K.</v>
      </c>
      <c r="C22" s="12"/>
      <c r="D22" s="12"/>
      <c r="E22" s="12" t="str">
        <f>C14</f>
        <v>ADANA ENGELLİLER S.K.</v>
      </c>
      <c r="F22" s="12" t="s">
        <v>103</v>
      </c>
      <c r="G22" s="10">
        <v>0.5</v>
      </c>
      <c r="H22" s="8"/>
      <c r="I22" s="17">
        <v>43498</v>
      </c>
      <c r="J22" s="12" t="str">
        <f t="shared" si="1"/>
        <v>ADANA ENGELLİLER S.K.</v>
      </c>
      <c r="K22" s="12"/>
      <c r="L22" s="12"/>
      <c r="M22" s="12" t="str">
        <f t="shared" si="2"/>
        <v>MEDİCALPARK SAM. ENG.GÜCÜ S.K.</v>
      </c>
      <c r="N22" s="12" t="s">
        <v>104</v>
      </c>
      <c r="O22" s="10">
        <v>0.5</v>
      </c>
    </row>
    <row r="23" spans="1:15" x14ac:dyDescent="0.25">
      <c r="B23" s="2"/>
      <c r="C23" s="2"/>
      <c r="D23" s="2"/>
      <c r="E23" s="2"/>
      <c r="F23" s="11"/>
      <c r="G23" s="2"/>
      <c r="H23" s="2"/>
      <c r="J23" s="2"/>
      <c r="K23" s="2"/>
      <c r="L23" s="2"/>
      <c r="M23" s="2"/>
      <c r="N23" s="11"/>
      <c r="O23" s="2"/>
    </row>
    <row r="24" spans="1:15" x14ac:dyDescent="0.25">
      <c r="B24" s="4" t="s">
        <v>35</v>
      </c>
      <c r="C24" s="49" t="s">
        <v>19</v>
      </c>
      <c r="D24" s="49"/>
      <c r="E24" s="5"/>
      <c r="F24" s="6" t="s">
        <v>20</v>
      </c>
      <c r="G24" s="6" t="s">
        <v>21</v>
      </c>
      <c r="H24" s="2"/>
      <c r="J24" s="4" t="s">
        <v>36</v>
      </c>
      <c r="K24" s="49" t="s">
        <v>19</v>
      </c>
      <c r="L24" s="49"/>
      <c r="M24" s="5"/>
      <c r="N24" s="6" t="s">
        <v>20</v>
      </c>
      <c r="O24" s="6" t="s">
        <v>21</v>
      </c>
    </row>
    <row r="25" spans="1:15" s="9" customFormat="1" ht="11.25" x14ac:dyDescent="0.2">
      <c r="A25" s="17">
        <v>43401</v>
      </c>
      <c r="B25" s="12" t="str">
        <f>C3</f>
        <v>BATMAN BLD. ENG. S.K.</v>
      </c>
      <c r="C25" s="12"/>
      <c r="D25" s="12"/>
      <c r="E25" s="12" t="str">
        <f>C5</f>
        <v>K.ÇEKMECE BLD. DOSTLUK S.K.</v>
      </c>
      <c r="F25" s="12" t="s">
        <v>94</v>
      </c>
      <c r="G25" s="10">
        <v>0.5</v>
      </c>
      <c r="H25" s="8"/>
      <c r="I25" s="17">
        <v>43505</v>
      </c>
      <c r="J25" s="12" t="str">
        <f t="shared" ref="J25:J30" si="3">E25</f>
        <v>K.ÇEKMECE BLD. DOSTLUK S.K.</v>
      </c>
      <c r="K25" s="12" t="s">
        <v>15</v>
      </c>
      <c r="L25" s="12" t="s">
        <v>15</v>
      </c>
      <c r="M25" s="12" t="str">
        <f t="shared" ref="M25:M30" si="4">B25</f>
        <v>BATMAN BLD. ENG. S.K.</v>
      </c>
      <c r="N25" s="12" t="s">
        <v>95</v>
      </c>
      <c r="O25" s="10">
        <v>0.58333333333333337</v>
      </c>
    </row>
    <row r="26" spans="1:15" s="9" customFormat="1" ht="11.25" x14ac:dyDescent="0.2">
      <c r="A26" s="17">
        <v>43400</v>
      </c>
      <c r="B26" s="12" t="str">
        <f>C10</f>
        <v>AMED SPORTİF FAAL. S.K.</v>
      </c>
      <c r="C26" s="12"/>
      <c r="D26" s="12"/>
      <c r="E26" s="12" t="str">
        <f>C9</f>
        <v>MEDİCALPARK SAM. ENG.GÜCÜ S.K.</v>
      </c>
      <c r="F26" s="12" t="s">
        <v>102</v>
      </c>
      <c r="G26" s="10">
        <v>0.54166666666666663</v>
      </c>
      <c r="H26" s="8"/>
      <c r="I26" s="17">
        <v>43506</v>
      </c>
      <c r="J26" s="12" t="str">
        <f t="shared" si="3"/>
        <v>MEDİCALPARK SAM. ENG.GÜCÜ S.K.</v>
      </c>
      <c r="K26" s="12"/>
      <c r="L26" s="12"/>
      <c r="M26" s="12" t="str">
        <f t="shared" si="4"/>
        <v>AMED SPORTİF FAAL. S.K.</v>
      </c>
      <c r="N26" s="12" t="s">
        <v>103</v>
      </c>
      <c r="O26" s="10">
        <v>0.5</v>
      </c>
    </row>
    <row r="27" spans="1:15" s="9" customFormat="1" ht="11.25" x14ac:dyDescent="0.2">
      <c r="A27" s="17">
        <v>43401</v>
      </c>
      <c r="B27" s="12" t="str">
        <f>C11</f>
        <v>OSMANİYE DÜZİÇİ ENG. S.K.</v>
      </c>
      <c r="C27" s="12"/>
      <c r="D27" s="12"/>
      <c r="E27" s="12" t="str">
        <f>C8</f>
        <v>AMASYA GÜMÜŞHACIKÖY HAYAT S.K.</v>
      </c>
      <c r="F27" s="12" t="s">
        <v>100</v>
      </c>
      <c r="G27" s="10">
        <v>0.60416666666666663</v>
      </c>
      <c r="H27" s="8"/>
      <c r="I27" s="17">
        <v>43505</v>
      </c>
      <c r="J27" s="12" t="str">
        <f t="shared" si="3"/>
        <v>AMASYA GÜMÜŞHACIKÖY HAYAT S.K.</v>
      </c>
      <c r="K27" s="12"/>
      <c r="L27" s="12"/>
      <c r="M27" s="12" t="str">
        <f t="shared" si="4"/>
        <v>OSMANİYE DÜZİÇİ ENG. S.K.</v>
      </c>
      <c r="N27" s="12" t="s">
        <v>101</v>
      </c>
      <c r="O27" s="10">
        <v>0.58333333333333337</v>
      </c>
    </row>
    <row r="28" spans="1:15" s="9" customFormat="1" ht="11.25" x14ac:dyDescent="0.2">
      <c r="A28" s="17">
        <v>43400</v>
      </c>
      <c r="B28" s="12" t="str">
        <f>C12</f>
        <v>TUZLA BELEDİYESİ ENG. S.K.</v>
      </c>
      <c r="C28" s="12"/>
      <c r="D28" s="12"/>
      <c r="E28" s="12" t="str">
        <f>C7</f>
        <v>MUŞ BEDENSEL ENG. S.K.</v>
      </c>
      <c r="F28" s="12" t="s">
        <v>98</v>
      </c>
      <c r="G28" s="10">
        <v>0.79166666666666663</v>
      </c>
      <c r="H28" s="8"/>
      <c r="I28" s="17">
        <v>43506</v>
      </c>
      <c r="J28" s="12" t="str">
        <f t="shared" si="3"/>
        <v>MUŞ BEDENSEL ENG. S.K.</v>
      </c>
      <c r="K28" s="12"/>
      <c r="L28" s="12"/>
      <c r="M28" s="12" t="str">
        <f t="shared" si="4"/>
        <v>TUZLA BELEDİYESİ ENG. S.K.</v>
      </c>
      <c r="N28" s="12" t="s">
        <v>99</v>
      </c>
      <c r="O28" s="10">
        <v>0.54166666666666663</v>
      </c>
    </row>
    <row r="29" spans="1:15" s="9" customFormat="1" ht="11.25" x14ac:dyDescent="0.2">
      <c r="A29" s="17">
        <v>43401</v>
      </c>
      <c r="B29" s="12" t="str">
        <f>C13</f>
        <v>BURSA BED. ENG. S.K.</v>
      </c>
      <c r="C29" s="12"/>
      <c r="D29" s="12"/>
      <c r="E29" s="12" t="str">
        <f>C6</f>
        <v>BORNOVA  BARIŞGÜCÜ S.K.</v>
      </c>
      <c r="F29" s="12" t="s">
        <v>96</v>
      </c>
      <c r="G29" s="10">
        <v>0.5</v>
      </c>
      <c r="H29" s="8"/>
      <c r="I29" s="17">
        <v>43505</v>
      </c>
      <c r="J29" s="12" t="str">
        <f t="shared" si="3"/>
        <v>BORNOVA  BARIŞGÜCÜ S.K.</v>
      </c>
      <c r="K29" s="12"/>
      <c r="L29" s="12"/>
      <c r="M29" s="12" t="str">
        <f t="shared" si="4"/>
        <v>BURSA BED. ENG. S.K.</v>
      </c>
      <c r="N29" s="12" t="s">
        <v>97</v>
      </c>
      <c r="O29" s="10">
        <v>0.75</v>
      </c>
    </row>
    <row r="30" spans="1:15" s="9" customFormat="1" ht="11.25" x14ac:dyDescent="0.2">
      <c r="A30" s="17">
        <v>43400</v>
      </c>
      <c r="B30" s="12" t="str">
        <f>C14</f>
        <v>ADANA ENGELLİLER S.K.</v>
      </c>
      <c r="C30" s="12"/>
      <c r="D30" s="12"/>
      <c r="E30" s="12" t="str">
        <f>C4</f>
        <v>KONYA ENGELLİLER S.K.</v>
      </c>
      <c r="F30" s="12" t="s">
        <v>104</v>
      </c>
      <c r="G30" s="10">
        <v>0.5</v>
      </c>
      <c r="H30" s="8"/>
      <c r="I30" s="17">
        <v>43506</v>
      </c>
      <c r="J30" s="12" t="str">
        <f t="shared" si="3"/>
        <v>KONYA ENGELLİLER S.K.</v>
      </c>
      <c r="K30" s="12"/>
      <c r="L30" s="12"/>
      <c r="M30" s="12" t="str">
        <f t="shared" si="4"/>
        <v>ADANA ENGELLİLER S.K.</v>
      </c>
      <c r="N30" s="12" t="str">
        <f t="shared" ref="N30:O30" si="5">F17</f>
        <v>Şehit Rıdvan Adam</v>
      </c>
      <c r="O30" s="10">
        <f t="shared" si="5"/>
        <v>0.47916666666666669</v>
      </c>
    </row>
    <row r="31" spans="1:15" x14ac:dyDescent="0.25">
      <c r="B31" s="2"/>
      <c r="C31" s="2"/>
      <c r="D31" s="2"/>
      <c r="E31" s="2"/>
      <c r="F31" s="11"/>
      <c r="G31" s="2"/>
      <c r="H31" s="2"/>
      <c r="J31" s="2"/>
      <c r="K31" s="2"/>
      <c r="L31" s="2"/>
      <c r="M31" s="2"/>
      <c r="N31" s="11"/>
      <c r="O31" s="2"/>
    </row>
    <row r="32" spans="1:15" x14ac:dyDescent="0.25">
      <c r="B32" s="4" t="s">
        <v>37</v>
      </c>
      <c r="C32" s="49" t="s">
        <v>19</v>
      </c>
      <c r="D32" s="49"/>
      <c r="E32" s="5"/>
      <c r="F32" s="6" t="s">
        <v>20</v>
      </c>
      <c r="G32" s="6" t="s">
        <v>21</v>
      </c>
      <c r="H32" s="2"/>
      <c r="J32" s="4" t="s">
        <v>38</v>
      </c>
      <c r="K32" s="49" t="s">
        <v>19</v>
      </c>
      <c r="L32" s="49"/>
      <c r="M32" s="5"/>
      <c r="N32" s="6" t="s">
        <v>20</v>
      </c>
      <c r="O32" s="6" t="s">
        <v>21</v>
      </c>
    </row>
    <row r="33" spans="1:15" s="9" customFormat="1" ht="11.25" x14ac:dyDescent="0.2">
      <c r="A33" s="17">
        <v>43414</v>
      </c>
      <c r="B33" s="12" t="str">
        <f t="shared" ref="B33:B38" si="6">C5</f>
        <v>K.ÇEKMECE BLD. DOSTLUK S.K.</v>
      </c>
      <c r="C33" s="12"/>
      <c r="D33" s="12"/>
      <c r="E33" s="12" t="str">
        <f>C4</f>
        <v>KONYA ENGELLİLER S.K.</v>
      </c>
      <c r="F33" s="12" t="s">
        <v>95</v>
      </c>
      <c r="G33" s="10">
        <v>0.58333333333333337</v>
      </c>
      <c r="H33" s="8"/>
      <c r="I33" s="17">
        <v>43513</v>
      </c>
      <c r="J33" s="12" t="str">
        <f t="shared" ref="J33:J38" si="7">E33</f>
        <v>KONYA ENGELLİLER S.K.</v>
      </c>
      <c r="K33" s="12" t="s">
        <v>15</v>
      </c>
      <c r="L33" s="12" t="s">
        <v>15</v>
      </c>
      <c r="M33" s="12" t="str">
        <f t="shared" ref="M33:M38" si="8">B33</f>
        <v>K.ÇEKMECE BLD. DOSTLUK S.K.</v>
      </c>
      <c r="N33" s="12" t="str">
        <f t="shared" ref="N33:O33" si="9">F17</f>
        <v>Şehit Rıdvan Adam</v>
      </c>
      <c r="O33" s="10">
        <f t="shared" si="9"/>
        <v>0.47916666666666669</v>
      </c>
    </row>
    <row r="34" spans="1:15" s="9" customFormat="1" ht="11.25" x14ac:dyDescent="0.2">
      <c r="A34" s="17">
        <v>43414</v>
      </c>
      <c r="B34" s="12" t="str">
        <f t="shared" si="6"/>
        <v>BORNOVA  BARIŞGÜCÜ S.K.</v>
      </c>
      <c r="C34" s="12"/>
      <c r="D34" s="12"/>
      <c r="E34" s="12" t="str">
        <f>C3</f>
        <v>BATMAN BLD. ENG. S.K.</v>
      </c>
      <c r="F34" s="12" t="s">
        <v>97</v>
      </c>
      <c r="G34" s="10">
        <v>0.75</v>
      </c>
      <c r="H34" s="8"/>
      <c r="I34" s="17">
        <v>43513</v>
      </c>
      <c r="J34" s="12" t="str">
        <f t="shared" si="7"/>
        <v>BATMAN BLD. ENG. S.K.</v>
      </c>
      <c r="K34" s="12"/>
      <c r="L34" s="12"/>
      <c r="M34" s="12" t="str">
        <f t="shared" si="8"/>
        <v>BORNOVA  BARIŞGÜCÜ S.K.</v>
      </c>
      <c r="N34" s="12" t="s">
        <v>94</v>
      </c>
      <c r="O34" s="10">
        <v>0.5</v>
      </c>
    </row>
    <row r="35" spans="1:15" s="9" customFormat="1" ht="11.25" x14ac:dyDescent="0.2">
      <c r="A35" s="17">
        <v>43415</v>
      </c>
      <c r="B35" s="12" t="str">
        <f t="shared" si="6"/>
        <v>MUŞ BEDENSEL ENG. S.K.</v>
      </c>
      <c r="C35" s="12"/>
      <c r="D35" s="12"/>
      <c r="E35" s="12" t="str">
        <f>C13</f>
        <v>BURSA BED. ENG. S.K.</v>
      </c>
      <c r="F35" s="12" t="s">
        <v>99</v>
      </c>
      <c r="G35" s="10">
        <v>0.54166666666666663</v>
      </c>
      <c r="H35" s="8"/>
      <c r="I35" s="17">
        <v>43513</v>
      </c>
      <c r="J35" s="12" t="str">
        <f t="shared" si="7"/>
        <v>BURSA BED. ENG. S.K.</v>
      </c>
      <c r="K35" s="12"/>
      <c r="L35" s="12"/>
      <c r="M35" s="12" t="str">
        <f t="shared" si="8"/>
        <v>MUŞ BEDENSEL ENG. S.K.</v>
      </c>
      <c r="N35" s="12" t="s">
        <v>96</v>
      </c>
      <c r="O35" s="10">
        <v>0.5</v>
      </c>
    </row>
    <row r="36" spans="1:15" s="9" customFormat="1" ht="11.25" x14ac:dyDescent="0.2">
      <c r="A36" s="17">
        <v>43414</v>
      </c>
      <c r="B36" s="12" t="str">
        <f t="shared" si="6"/>
        <v>AMASYA GÜMÜŞHACIKÖY HAYAT S.K.</v>
      </c>
      <c r="C36" s="12"/>
      <c r="D36" s="12"/>
      <c r="E36" s="12" t="str">
        <f>C12</f>
        <v>TUZLA BELEDİYESİ ENG. S.K.</v>
      </c>
      <c r="F36" s="12" t="s">
        <v>101</v>
      </c>
      <c r="G36" s="10">
        <v>0.58333333333333337</v>
      </c>
      <c r="H36" s="8"/>
      <c r="I36" s="17">
        <v>43512</v>
      </c>
      <c r="J36" s="12" t="str">
        <f t="shared" si="7"/>
        <v>TUZLA BELEDİYESİ ENG. S.K.</v>
      </c>
      <c r="K36" s="12"/>
      <c r="L36" s="12"/>
      <c r="M36" s="12" t="str">
        <f t="shared" si="8"/>
        <v>AMASYA GÜMÜŞHACIKÖY HAYAT S.K.</v>
      </c>
      <c r="N36" s="12" t="s">
        <v>98</v>
      </c>
      <c r="O36" s="10">
        <v>0.79166666666666663</v>
      </c>
    </row>
    <row r="37" spans="1:15" s="9" customFormat="1" ht="11.25" x14ac:dyDescent="0.2">
      <c r="A37" s="17">
        <v>43415</v>
      </c>
      <c r="B37" s="12" t="str">
        <f>C9</f>
        <v>MEDİCALPARK SAM. ENG.GÜCÜ S.K.</v>
      </c>
      <c r="C37" s="12"/>
      <c r="D37" s="12"/>
      <c r="E37" s="12" t="str">
        <f>C11</f>
        <v>OSMANİYE DÜZİÇİ ENG. S.K.</v>
      </c>
      <c r="F37" s="12" t="s">
        <v>103</v>
      </c>
      <c r="G37" s="10">
        <v>0.5</v>
      </c>
      <c r="H37" s="8"/>
      <c r="I37" s="17">
        <v>43513</v>
      </c>
      <c r="J37" s="12" t="str">
        <f t="shared" si="7"/>
        <v>OSMANİYE DÜZİÇİ ENG. S.K.</v>
      </c>
      <c r="K37" s="12"/>
      <c r="L37" s="12"/>
      <c r="M37" s="12" t="str">
        <f t="shared" si="8"/>
        <v>MEDİCALPARK SAM. ENG.GÜCÜ S.K.</v>
      </c>
      <c r="N37" s="12" t="s">
        <v>100</v>
      </c>
      <c r="O37" s="10">
        <v>0.60416666666666663</v>
      </c>
    </row>
    <row r="38" spans="1:15" s="9" customFormat="1" ht="11.25" x14ac:dyDescent="0.2">
      <c r="A38" s="17">
        <v>43414</v>
      </c>
      <c r="B38" s="12" t="str">
        <f t="shared" si="6"/>
        <v>AMED SPORTİF FAAL. S.K.</v>
      </c>
      <c r="C38" s="12"/>
      <c r="D38" s="12"/>
      <c r="E38" s="12" t="str">
        <f>C14</f>
        <v>ADANA ENGELLİLER S.K.</v>
      </c>
      <c r="F38" s="12" t="s">
        <v>102</v>
      </c>
      <c r="G38" s="10">
        <v>0.54166666666666663</v>
      </c>
      <c r="H38" s="8"/>
      <c r="I38" s="17">
        <v>43512</v>
      </c>
      <c r="J38" s="12" t="str">
        <f t="shared" si="7"/>
        <v>ADANA ENGELLİLER S.K.</v>
      </c>
      <c r="K38" s="12"/>
      <c r="L38" s="12"/>
      <c r="M38" s="12" t="str">
        <f t="shared" si="8"/>
        <v>AMED SPORTİF FAAL. S.K.</v>
      </c>
      <c r="N38" s="12" t="s">
        <v>104</v>
      </c>
      <c r="O38" s="10">
        <v>0.5</v>
      </c>
    </row>
    <row r="39" spans="1:15" x14ac:dyDescent="0.25">
      <c r="B39" s="2"/>
      <c r="C39" s="2"/>
      <c r="D39" s="2"/>
      <c r="E39" s="2"/>
      <c r="F39" s="11"/>
      <c r="G39" s="2"/>
      <c r="H39" s="2"/>
      <c r="J39" s="2"/>
      <c r="K39" s="2"/>
      <c r="L39" s="2"/>
      <c r="M39" s="2"/>
      <c r="N39" s="11"/>
      <c r="O39" s="2"/>
    </row>
    <row r="40" spans="1:15" x14ac:dyDescent="0.25">
      <c r="B40" s="4" t="s">
        <v>39</v>
      </c>
      <c r="C40" s="49" t="s">
        <v>19</v>
      </c>
      <c r="D40" s="49"/>
      <c r="E40" s="5"/>
      <c r="F40" s="6" t="s">
        <v>20</v>
      </c>
      <c r="G40" s="6" t="s">
        <v>21</v>
      </c>
      <c r="H40" s="2"/>
      <c r="J40" s="4" t="s">
        <v>40</v>
      </c>
      <c r="K40" s="49" t="s">
        <v>19</v>
      </c>
      <c r="L40" s="49"/>
      <c r="M40" s="5"/>
      <c r="N40" s="6" t="s">
        <v>20</v>
      </c>
      <c r="O40" s="6" t="s">
        <v>21</v>
      </c>
    </row>
    <row r="41" spans="1:15" s="9" customFormat="1" ht="11.25" x14ac:dyDescent="0.2">
      <c r="A41" s="17">
        <v>43422</v>
      </c>
      <c r="B41" s="12" t="str">
        <f>C3</f>
        <v>BATMAN BLD. ENG. S.K.</v>
      </c>
      <c r="C41" s="12"/>
      <c r="D41" s="12"/>
      <c r="E41" s="12" t="str">
        <f>C7</f>
        <v>MUŞ BEDENSEL ENG. S.K.</v>
      </c>
      <c r="F41" s="12" t="s">
        <v>94</v>
      </c>
      <c r="G41" s="10">
        <v>0.5</v>
      </c>
      <c r="H41" s="8"/>
      <c r="I41" s="17">
        <v>43520</v>
      </c>
      <c r="J41" s="12" t="str">
        <f t="shared" ref="J41:J46" si="10">E41</f>
        <v>MUŞ BEDENSEL ENG. S.K.</v>
      </c>
      <c r="K41" s="12" t="s">
        <v>15</v>
      </c>
      <c r="L41" s="12" t="s">
        <v>15</v>
      </c>
      <c r="M41" s="12" t="str">
        <f t="shared" ref="M41:M46" si="11">B41</f>
        <v>BATMAN BLD. ENG. S.K.</v>
      </c>
      <c r="N41" s="12" t="s">
        <v>99</v>
      </c>
      <c r="O41" s="10">
        <v>0.54166666666666663</v>
      </c>
    </row>
    <row r="42" spans="1:15" s="9" customFormat="1" ht="11.25" x14ac:dyDescent="0.2">
      <c r="A42" s="17">
        <v>43422</v>
      </c>
      <c r="B42" s="12" t="str">
        <f>C4</f>
        <v>KONYA ENGELLİLER S.K.</v>
      </c>
      <c r="C42" s="12"/>
      <c r="D42" s="12"/>
      <c r="E42" s="12" t="str">
        <f>C6</f>
        <v>BORNOVA  BARIŞGÜCÜ S.K.</v>
      </c>
      <c r="F42" s="12" t="str">
        <f t="shared" ref="F42:G42" si="12">F17</f>
        <v>Şehit Rıdvan Adam</v>
      </c>
      <c r="G42" s="10">
        <f t="shared" si="12"/>
        <v>0.47916666666666669</v>
      </c>
      <c r="H42" s="8"/>
      <c r="I42" s="17">
        <v>43519</v>
      </c>
      <c r="J42" s="12" t="str">
        <f t="shared" si="10"/>
        <v>BORNOVA  BARIŞGÜCÜ S.K.</v>
      </c>
      <c r="K42" s="12"/>
      <c r="L42" s="12"/>
      <c r="M42" s="12" t="str">
        <f t="shared" si="11"/>
        <v>KONYA ENGELLİLER S.K.</v>
      </c>
      <c r="N42" s="12" t="s">
        <v>97</v>
      </c>
      <c r="O42" s="10">
        <v>0.75</v>
      </c>
    </row>
    <row r="43" spans="1:15" s="9" customFormat="1" ht="11.25" x14ac:dyDescent="0.2">
      <c r="A43" s="17">
        <v>43422</v>
      </c>
      <c r="B43" s="12" t="str">
        <f>C11</f>
        <v>OSMANİYE DÜZİÇİ ENG. S.K.</v>
      </c>
      <c r="C43" s="12"/>
      <c r="D43" s="12"/>
      <c r="E43" s="12" t="str">
        <f>C10</f>
        <v>AMED SPORTİF FAAL. S.K.</v>
      </c>
      <c r="F43" s="12" t="s">
        <v>100</v>
      </c>
      <c r="G43" s="10">
        <v>0.60416666666666663</v>
      </c>
      <c r="H43" s="8"/>
      <c r="I43" s="17">
        <v>43519</v>
      </c>
      <c r="J43" s="12" t="str">
        <f t="shared" si="10"/>
        <v>AMED SPORTİF FAAL. S.K.</v>
      </c>
      <c r="K43" s="12"/>
      <c r="L43" s="12"/>
      <c r="M43" s="12" t="str">
        <f t="shared" si="11"/>
        <v>OSMANİYE DÜZİÇİ ENG. S.K.</v>
      </c>
      <c r="N43" s="12" t="s">
        <v>102</v>
      </c>
      <c r="O43" s="10">
        <v>0.54166666666666663</v>
      </c>
    </row>
    <row r="44" spans="1:15" s="9" customFormat="1" ht="11.25" x14ac:dyDescent="0.2">
      <c r="A44" s="17">
        <v>43421</v>
      </c>
      <c r="B44" s="12" t="str">
        <f>C12</f>
        <v>TUZLA BELEDİYESİ ENG. S.K.</v>
      </c>
      <c r="C44" s="12"/>
      <c r="D44" s="12"/>
      <c r="E44" s="12" t="str">
        <f>C9</f>
        <v>MEDİCALPARK SAM. ENG.GÜCÜ S.K.</v>
      </c>
      <c r="F44" s="12" t="s">
        <v>98</v>
      </c>
      <c r="G44" s="10">
        <v>0.79166666666666663</v>
      </c>
      <c r="H44" s="8"/>
      <c r="I44" s="17">
        <v>43520</v>
      </c>
      <c r="J44" s="12" t="str">
        <f t="shared" si="10"/>
        <v>MEDİCALPARK SAM. ENG.GÜCÜ S.K.</v>
      </c>
      <c r="K44" s="12"/>
      <c r="L44" s="12"/>
      <c r="M44" s="12" t="str">
        <f t="shared" si="11"/>
        <v>TUZLA BELEDİYESİ ENG. S.K.</v>
      </c>
      <c r="N44" s="12" t="s">
        <v>103</v>
      </c>
      <c r="O44" s="10">
        <v>0.5</v>
      </c>
    </row>
    <row r="45" spans="1:15" s="9" customFormat="1" ht="11.25" x14ac:dyDescent="0.2">
      <c r="A45" s="17">
        <v>43422</v>
      </c>
      <c r="B45" s="12" t="str">
        <f>C13</f>
        <v>BURSA BED. ENG. S.K.</v>
      </c>
      <c r="C45" s="12"/>
      <c r="D45" s="12"/>
      <c r="E45" s="12" t="str">
        <f>C8</f>
        <v>AMASYA GÜMÜŞHACIKÖY HAYAT S.K.</v>
      </c>
      <c r="F45" s="12" t="s">
        <v>96</v>
      </c>
      <c r="G45" s="10">
        <v>0.5</v>
      </c>
      <c r="H45" s="8"/>
      <c r="I45" s="17">
        <v>43519</v>
      </c>
      <c r="J45" s="12" t="str">
        <f t="shared" si="10"/>
        <v>AMASYA GÜMÜŞHACIKÖY HAYAT S.K.</v>
      </c>
      <c r="K45" s="12"/>
      <c r="L45" s="12"/>
      <c r="M45" s="12" t="str">
        <f t="shared" si="11"/>
        <v>BURSA BED. ENG. S.K.</v>
      </c>
      <c r="N45" s="12" t="s">
        <v>101</v>
      </c>
      <c r="O45" s="10">
        <v>0.58333333333333337</v>
      </c>
    </row>
    <row r="46" spans="1:15" s="9" customFormat="1" ht="11.25" x14ac:dyDescent="0.2">
      <c r="A46" s="17">
        <v>43421</v>
      </c>
      <c r="B46" s="12" t="str">
        <f>C14</f>
        <v>ADANA ENGELLİLER S.K.</v>
      </c>
      <c r="C46" s="12"/>
      <c r="D46" s="12"/>
      <c r="E46" s="12" t="str">
        <f>C5</f>
        <v>K.ÇEKMECE BLD. DOSTLUK S.K.</v>
      </c>
      <c r="F46" s="12" t="s">
        <v>104</v>
      </c>
      <c r="G46" s="10">
        <v>0.5</v>
      </c>
      <c r="H46" s="8"/>
      <c r="I46" s="17">
        <v>43519</v>
      </c>
      <c r="J46" s="12" t="str">
        <f t="shared" si="10"/>
        <v>K.ÇEKMECE BLD. DOSTLUK S.K.</v>
      </c>
      <c r="K46" s="12"/>
      <c r="L46" s="12"/>
      <c r="M46" s="12" t="str">
        <f t="shared" si="11"/>
        <v>ADANA ENGELLİLER S.K.</v>
      </c>
      <c r="N46" s="12" t="s">
        <v>95</v>
      </c>
      <c r="O46" s="10">
        <v>0.58333333333333337</v>
      </c>
    </row>
    <row r="47" spans="1:15" x14ac:dyDescent="0.25">
      <c r="B47" s="2"/>
      <c r="C47" s="2"/>
      <c r="D47" s="2"/>
      <c r="E47" s="2"/>
      <c r="F47" s="11"/>
      <c r="G47" s="2"/>
      <c r="H47" s="2"/>
      <c r="J47" s="2"/>
      <c r="K47" s="2"/>
      <c r="L47" s="2"/>
      <c r="M47" s="2"/>
      <c r="N47" s="11"/>
      <c r="O47" s="2"/>
    </row>
    <row r="48" spans="1:15" x14ac:dyDescent="0.25">
      <c r="B48" s="4" t="s">
        <v>41</v>
      </c>
      <c r="C48" s="49" t="s">
        <v>19</v>
      </c>
      <c r="D48" s="49"/>
      <c r="E48" s="5"/>
      <c r="F48" s="6" t="s">
        <v>20</v>
      </c>
      <c r="G48" s="6" t="s">
        <v>21</v>
      </c>
      <c r="H48" s="2"/>
      <c r="J48" s="4" t="s">
        <v>42</v>
      </c>
      <c r="K48" s="49" t="s">
        <v>19</v>
      </c>
      <c r="L48" s="49"/>
      <c r="M48" s="5"/>
      <c r="N48" s="6" t="s">
        <v>20</v>
      </c>
      <c r="O48" s="6" t="s">
        <v>21</v>
      </c>
    </row>
    <row r="49" spans="1:15" s="9" customFormat="1" ht="11.25" x14ac:dyDescent="0.2">
      <c r="A49" s="17">
        <v>43428</v>
      </c>
      <c r="B49" s="12" t="str">
        <f t="shared" ref="B49:B54" si="13">C6</f>
        <v>BORNOVA  BARIŞGÜCÜ S.K.</v>
      </c>
      <c r="C49" s="12"/>
      <c r="D49" s="12"/>
      <c r="E49" s="12" t="str">
        <f>C5</f>
        <v>K.ÇEKMECE BLD. DOSTLUK S.K.</v>
      </c>
      <c r="F49" s="12" t="s">
        <v>97</v>
      </c>
      <c r="G49" s="10">
        <v>0.75</v>
      </c>
      <c r="H49" s="8"/>
      <c r="I49" s="17">
        <v>43526</v>
      </c>
      <c r="J49" s="12" t="str">
        <f t="shared" ref="J49:J54" si="14">E49</f>
        <v>K.ÇEKMECE BLD. DOSTLUK S.K.</v>
      </c>
      <c r="K49" s="12" t="s">
        <v>15</v>
      </c>
      <c r="L49" s="12" t="s">
        <v>15</v>
      </c>
      <c r="M49" s="12" t="str">
        <f t="shared" ref="M49:M54" si="15">B49</f>
        <v>BORNOVA  BARIŞGÜCÜ S.K.</v>
      </c>
      <c r="N49" s="12" t="s">
        <v>95</v>
      </c>
      <c r="O49" s="10">
        <v>0.58333333333333337</v>
      </c>
    </row>
    <row r="50" spans="1:15" s="9" customFormat="1" ht="11.25" x14ac:dyDescent="0.2">
      <c r="A50" s="17">
        <v>43429</v>
      </c>
      <c r="B50" s="12" t="str">
        <f t="shared" si="13"/>
        <v>MUŞ BEDENSEL ENG. S.K.</v>
      </c>
      <c r="C50" s="12"/>
      <c r="D50" s="12"/>
      <c r="E50" s="12" t="str">
        <f>C4</f>
        <v>KONYA ENGELLİLER S.K.</v>
      </c>
      <c r="F50" s="12" t="s">
        <v>99</v>
      </c>
      <c r="G50" s="10">
        <v>0.54166666666666663</v>
      </c>
      <c r="H50" s="8"/>
      <c r="I50" s="17">
        <v>43527</v>
      </c>
      <c r="J50" s="12" t="str">
        <f t="shared" si="14"/>
        <v>KONYA ENGELLİLER S.K.</v>
      </c>
      <c r="K50" s="12"/>
      <c r="L50" s="12"/>
      <c r="M50" s="12" t="str">
        <f t="shared" si="15"/>
        <v>MUŞ BEDENSEL ENG. S.K.</v>
      </c>
      <c r="N50" s="12" t="str">
        <f t="shared" ref="N50:O50" si="16">F17</f>
        <v>Şehit Rıdvan Adam</v>
      </c>
      <c r="O50" s="10">
        <f t="shared" si="16"/>
        <v>0.47916666666666669</v>
      </c>
    </row>
    <row r="51" spans="1:15" s="9" customFormat="1" ht="11.25" x14ac:dyDescent="0.2">
      <c r="A51" s="17">
        <v>43428</v>
      </c>
      <c r="B51" s="12" t="str">
        <f t="shared" si="13"/>
        <v>AMASYA GÜMÜŞHACIKÖY HAYAT S.K.</v>
      </c>
      <c r="C51" s="12"/>
      <c r="D51" s="12"/>
      <c r="E51" s="12" t="str">
        <f>C3</f>
        <v>BATMAN BLD. ENG. S.K.</v>
      </c>
      <c r="F51" s="12" t="s">
        <v>101</v>
      </c>
      <c r="G51" s="10">
        <v>0.58333333333333337</v>
      </c>
      <c r="H51" s="8"/>
      <c r="I51" s="17">
        <v>43527</v>
      </c>
      <c r="J51" s="12" t="str">
        <f t="shared" si="14"/>
        <v>BATMAN BLD. ENG. S.K.</v>
      </c>
      <c r="K51" s="12"/>
      <c r="L51" s="12"/>
      <c r="M51" s="12" t="str">
        <f t="shared" si="15"/>
        <v>AMASYA GÜMÜŞHACIKÖY HAYAT S.K.</v>
      </c>
      <c r="N51" s="12" t="s">
        <v>94</v>
      </c>
      <c r="O51" s="10">
        <v>0.5</v>
      </c>
    </row>
    <row r="52" spans="1:15" s="9" customFormat="1" ht="11.25" x14ac:dyDescent="0.2">
      <c r="A52" s="17">
        <v>43429</v>
      </c>
      <c r="B52" s="12" t="str">
        <f>C9</f>
        <v>MEDİCALPARK SAM. ENG.GÜCÜ S.K.</v>
      </c>
      <c r="C52" s="12"/>
      <c r="D52" s="12"/>
      <c r="E52" s="12" t="str">
        <f>C13</f>
        <v>BURSA BED. ENG. S.K.</v>
      </c>
      <c r="F52" s="12" t="s">
        <v>103</v>
      </c>
      <c r="G52" s="10">
        <v>0.5</v>
      </c>
      <c r="H52" s="8"/>
      <c r="I52" s="17">
        <v>43527</v>
      </c>
      <c r="J52" s="12" t="str">
        <f t="shared" si="14"/>
        <v>BURSA BED. ENG. S.K.</v>
      </c>
      <c r="K52" s="12"/>
      <c r="L52" s="12"/>
      <c r="M52" s="12" t="str">
        <f t="shared" si="15"/>
        <v>MEDİCALPARK SAM. ENG.GÜCÜ S.K.</v>
      </c>
      <c r="N52" s="12" t="s">
        <v>96</v>
      </c>
      <c r="O52" s="10">
        <v>0.5</v>
      </c>
    </row>
    <row r="53" spans="1:15" s="9" customFormat="1" ht="11.25" x14ac:dyDescent="0.2">
      <c r="A53" s="17">
        <v>43428</v>
      </c>
      <c r="B53" s="12" t="str">
        <f t="shared" si="13"/>
        <v>AMED SPORTİF FAAL. S.K.</v>
      </c>
      <c r="C53" s="12"/>
      <c r="D53" s="12"/>
      <c r="E53" s="12" t="str">
        <f>C12</f>
        <v>TUZLA BELEDİYESİ ENG. S.K.</v>
      </c>
      <c r="F53" s="12" t="s">
        <v>102</v>
      </c>
      <c r="G53" s="10">
        <v>0.54166666666666663</v>
      </c>
      <c r="H53" s="8"/>
      <c r="I53" s="17">
        <v>43526</v>
      </c>
      <c r="J53" s="12" t="str">
        <f t="shared" si="14"/>
        <v>TUZLA BELEDİYESİ ENG. S.K.</v>
      </c>
      <c r="K53" s="12"/>
      <c r="L53" s="12"/>
      <c r="M53" s="12" t="str">
        <f t="shared" si="15"/>
        <v>AMED SPORTİF FAAL. S.K.</v>
      </c>
      <c r="N53" s="12" t="s">
        <v>98</v>
      </c>
      <c r="O53" s="10">
        <v>0.79166666666666663</v>
      </c>
    </row>
    <row r="54" spans="1:15" s="9" customFormat="1" ht="11.25" x14ac:dyDescent="0.2">
      <c r="A54" s="17">
        <v>43429</v>
      </c>
      <c r="B54" s="12" t="str">
        <f t="shared" si="13"/>
        <v>OSMANİYE DÜZİÇİ ENG. S.K.</v>
      </c>
      <c r="C54" s="12"/>
      <c r="D54" s="12"/>
      <c r="E54" s="12" t="str">
        <f>C14</f>
        <v>ADANA ENGELLİLER S.K.</v>
      </c>
      <c r="F54" s="12" t="s">
        <v>100</v>
      </c>
      <c r="G54" s="10">
        <v>0.60416666666666663</v>
      </c>
      <c r="H54" s="8"/>
      <c r="I54" s="17">
        <v>43527</v>
      </c>
      <c r="J54" s="12" t="str">
        <f t="shared" si="14"/>
        <v>ADANA ENGELLİLER S.K.</v>
      </c>
      <c r="K54" s="12"/>
      <c r="L54" s="12"/>
      <c r="M54" s="12" t="str">
        <f t="shared" si="15"/>
        <v>OSMANİYE DÜZİÇİ ENG. S.K.</v>
      </c>
      <c r="N54" s="12" t="s">
        <v>104</v>
      </c>
      <c r="O54" s="10">
        <v>0.5</v>
      </c>
    </row>
    <row r="55" spans="1:15" x14ac:dyDescent="0.25">
      <c r="B55" s="2"/>
      <c r="C55" s="2"/>
      <c r="D55" s="2"/>
      <c r="E55" s="2"/>
      <c r="F55" s="11"/>
      <c r="G55" s="2"/>
      <c r="H55" s="2"/>
      <c r="J55" s="2"/>
      <c r="K55" s="2"/>
      <c r="L55" s="2"/>
      <c r="M55" s="2"/>
      <c r="N55" s="11"/>
      <c r="O55" s="2"/>
    </row>
    <row r="56" spans="1:15" x14ac:dyDescent="0.25">
      <c r="B56" s="4" t="s">
        <v>43</v>
      </c>
      <c r="C56" s="49" t="s">
        <v>19</v>
      </c>
      <c r="D56" s="49"/>
      <c r="E56" s="5"/>
      <c r="F56" s="6" t="s">
        <v>20</v>
      </c>
      <c r="G56" s="6" t="s">
        <v>21</v>
      </c>
      <c r="H56" s="2"/>
      <c r="J56" s="4" t="s">
        <v>44</v>
      </c>
      <c r="K56" s="49" t="s">
        <v>19</v>
      </c>
      <c r="L56" s="49"/>
      <c r="M56" s="5"/>
      <c r="N56" s="6" t="s">
        <v>20</v>
      </c>
      <c r="O56" s="6" t="s">
        <v>21</v>
      </c>
    </row>
    <row r="57" spans="1:15" s="9" customFormat="1" ht="11.25" x14ac:dyDescent="0.2">
      <c r="A57" s="17">
        <v>43436</v>
      </c>
      <c r="B57" s="12" t="str">
        <f>C3</f>
        <v>BATMAN BLD. ENG. S.K.</v>
      </c>
      <c r="C57" s="12"/>
      <c r="D57" s="12"/>
      <c r="E57" s="12" t="str">
        <f>C9</f>
        <v>MEDİCALPARK SAM. ENG.GÜCÜ S.K.</v>
      </c>
      <c r="F57" s="12" t="s">
        <v>94</v>
      </c>
      <c r="G57" s="10">
        <v>0.5</v>
      </c>
      <c r="H57" s="8"/>
      <c r="I57" s="17">
        <v>43541</v>
      </c>
      <c r="J57" s="12" t="str">
        <f t="shared" ref="J57:J62" si="17">E57</f>
        <v>MEDİCALPARK SAM. ENG.GÜCÜ S.K.</v>
      </c>
      <c r="K57" s="12" t="s">
        <v>15</v>
      </c>
      <c r="L57" s="12" t="s">
        <v>15</v>
      </c>
      <c r="M57" s="12" t="str">
        <f t="shared" ref="M57:M62" si="18">B57</f>
        <v>BATMAN BLD. ENG. S.K.</v>
      </c>
      <c r="N57" s="12" t="s">
        <v>103</v>
      </c>
      <c r="O57" s="10">
        <v>0.5</v>
      </c>
    </row>
    <row r="58" spans="1:15" s="9" customFormat="1" ht="11.25" x14ac:dyDescent="0.2">
      <c r="A58" s="17">
        <v>43436</v>
      </c>
      <c r="B58" s="12" t="str">
        <f>C4</f>
        <v>KONYA ENGELLİLER S.K.</v>
      </c>
      <c r="C58" s="12"/>
      <c r="D58" s="12"/>
      <c r="E58" s="12" t="str">
        <f>C8</f>
        <v>AMASYA GÜMÜŞHACIKÖY HAYAT S.K.</v>
      </c>
      <c r="F58" s="12" t="str">
        <f t="shared" ref="F58:G58" si="19">F17</f>
        <v>Şehit Rıdvan Adam</v>
      </c>
      <c r="G58" s="10">
        <f t="shared" si="19"/>
        <v>0.47916666666666669</v>
      </c>
      <c r="H58" s="8"/>
      <c r="I58" s="17">
        <v>43540</v>
      </c>
      <c r="J58" s="12" t="str">
        <f t="shared" si="17"/>
        <v>AMASYA GÜMÜŞHACIKÖY HAYAT S.K.</v>
      </c>
      <c r="K58" s="12"/>
      <c r="L58" s="12"/>
      <c r="M58" s="12" t="str">
        <f t="shared" si="18"/>
        <v>KONYA ENGELLİLER S.K.</v>
      </c>
      <c r="N58" s="12" t="s">
        <v>101</v>
      </c>
      <c r="O58" s="10">
        <v>0.58333333333333337</v>
      </c>
    </row>
    <row r="59" spans="1:15" s="9" customFormat="1" ht="11.25" x14ac:dyDescent="0.2">
      <c r="A59" s="17">
        <v>43435</v>
      </c>
      <c r="B59" s="12" t="str">
        <f>C5</f>
        <v>K.ÇEKMECE BLD. DOSTLUK S.K.</v>
      </c>
      <c r="C59" s="12"/>
      <c r="D59" s="12"/>
      <c r="E59" s="12" t="str">
        <f>C7</f>
        <v>MUŞ BEDENSEL ENG. S.K.</v>
      </c>
      <c r="F59" s="12" t="s">
        <v>95</v>
      </c>
      <c r="G59" s="10">
        <v>0.58333333333333337</v>
      </c>
      <c r="H59" s="8"/>
      <c r="I59" s="17">
        <v>43541</v>
      </c>
      <c r="J59" s="12" t="str">
        <f t="shared" si="17"/>
        <v>MUŞ BEDENSEL ENG. S.K.</v>
      </c>
      <c r="K59" s="12"/>
      <c r="L59" s="12"/>
      <c r="M59" s="12" t="str">
        <f t="shared" si="18"/>
        <v>K.ÇEKMECE BLD. DOSTLUK S.K.</v>
      </c>
      <c r="N59" s="12" t="s">
        <v>99</v>
      </c>
      <c r="O59" s="10">
        <v>0.54166666666666663</v>
      </c>
    </row>
    <row r="60" spans="1:15" s="9" customFormat="1" ht="11.25" x14ac:dyDescent="0.2">
      <c r="A60" s="17">
        <v>43435</v>
      </c>
      <c r="B60" s="12" t="str">
        <f>C12</f>
        <v>TUZLA BELEDİYESİ ENG. S.K.</v>
      </c>
      <c r="C60" s="12"/>
      <c r="D60" s="12"/>
      <c r="E60" s="12" t="str">
        <f>C11</f>
        <v>OSMANİYE DÜZİÇİ ENG. S.K.</v>
      </c>
      <c r="F60" s="12" t="s">
        <v>98</v>
      </c>
      <c r="G60" s="10">
        <v>0.79166666666666663</v>
      </c>
      <c r="H60" s="8"/>
      <c r="I60" s="17">
        <v>43541</v>
      </c>
      <c r="J60" s="12" t="str">
        <f t="shared" si="17"/>
        <v>OSMANİYE DÜZİÇİ ENG. S.K.</v>
      </c>
      <c r="K60" s="12"/>
      <c r="L60" s="12"/>
      <c r="M60" s="12" t="str">
        <f t="shared" si="18"/>
        <v>TUZLA BELEDİYESİ ENG. S.K.</v>
      </c>
      <c r="N60" s="12" t="s">
        <v>100</v>
      </c>
      <c r="O60" s="10">
        <v>0.60416666666666663</v>
      </c>
    </row>
    <row r="61" spans="1:15" s="9" customFormat="1" ht="11.25" x14ac:dyDescent="0.2">
      <c r="A61" s="17">
        <v>43436</v>
      </c>
      <c r="B61" s="12" t="str">
        <f>C13</f>
        <v>BURSA BED. ENG. S.K.</v>
      </c>
      <c r="C61" s="12"/>
      <c r="D61" s="12"/>
      <c r="E61" s="12" t="str">
        <f>C10</f>
        <v>AMED SPORTİF FAAL. S.K.</v>
      </c>
      <c r="F61" s="12" t="s">
        <v>96</v>
      </c>
      <c r="G61" s="10">
        <v>0.5</v>
      </c>
      <c r="H61" s="8"/>
      <c r="I61" s="17">
        <v>43540</v>
      </c>
      <c r="J61" s="12" t="str">
        <f t="shared" si="17"/>
        <v>AMED SPORTİF FAAL. S.K.</v>
      </c>
      <c r="K61" s="12"/>
      <c r="L61" s="12"/>
      <c r="M61" s="12" t="str">
        <f t="shared" si="18"/>
        <v>BURSA BED. ENG. S.K.</v>
      </c>
      <c r="N61" s="12" t="s">
        <v>102</v>
      </c>
      <c r="O61" s="10">
        <v>0.54166666666666663</v>
      </c>
    </row>
    <row r="62" spans="1:15" s="9" customFormat="1" ht="11.25" x14ac:dyDescent="0.2">
      <c r="A62" s="17">
        <v>43435</v>
      </c>
      <c r="B62" s="12" t="str">
        <f>C14</f>
        <v>ADANA ENGELLİLER S.K.</v>
      </c>
      <c r="C62" s="12"/>
      <c r="D62" s="12"/>
      <c r="E62" s="12" t="str">
        <f>C6</f>
        <v>BORNOVA  BARIŞGÜCÜ S.K.</v>
      </c>
      <c r="F62" s="12" t="s">
        <v>104</v>
      </c>
      <c r="G62" s="10">
        <v>0.5</v>
      </c>
      <c r="H62" s="8"/>
      <c r="I62" s="17">
        <v>43540</v>
      </c>
      <c r="J62" s="12" t="str">
        <f t="shared" si="17"/>
        <v>BORNOVA  BARIŞGÜCÜ S.K.</v>
      </c>
      <c r="K62" s="12"/>
      <c r="L62" s="12"/>
      <c r="M62" s="12" t="str">
        <f t="shared" si="18"/>
        <v>ADANA ENGELLİLER S.K.</v>
      </c>
      <c r="N62" s="12" t="s">
        <v>97</v>
      </c>
      <c r="O62" s="10">
        <v>0.75</v>
      </c>
    </row>
    <row r="63" spans="1:15" x14ac:dyDescent="0.25">
      <c r="B63" s="2"/>
      <c r="C63" s="2"/>
      <c r="D63" s="2"/>
      <c r="E63" s="2"/>
      <c r="F63" s="11"/>
      <c r="G63" s="2"/>
      <c r="H63" s="2"/>
      <c r="J63" s="2"/>
      <c r="K63" s="2"/>
      <c r="L63" s="2"/>
      <c r="M63" s="2"/>
      <c r="N63" s="11"/>
      <c r="O63" s="2"/>
    </row>
    <row r="64" spans="1:15" x14ac:dyDescent="0.25">
      <c r="B64" s="4" t="s">
        <v>45</v>
      </c>
      <c r="C64" s="49" t="s">
        <v>19</v>
      </c>
      <c r="D64" s="49"/>
      <c r="E64" s="5"/>
      <c r="F64" s="6" t="s">
        <v>20</v>
      </c>
      <c r="G64" s="6" t="s">
        <v>21</v>
      </c>
      <c r="H64" s="2"/>
      <c r="J64" s="4" t="s">
        <v>46</v>
      </c>
      <c r="K64" s="49" t="s">
        <v>19</v>
      </c>
      <c r="L64" s="49"/>
      <c r="M64" s="5"/>
      <c r="N64" s="6" t="s">
        <v>20</v>
      </c>
      <c r="O64" s="6" t="s">
        <v>21</v>
      </c>
    </row>
    <row r="65" spans="1:15" s="9" customFormat="1" ht="11.25" x14ac:dyDescent="0.2">
      <c r="A65" s="17">
        <v>43443</v>
      </c>
      <c r="B65" s="12" t="str">
        <f t="shared" ref="B65:B70" si="20">C7</f>
        <v>MUŞ BEDENSEL ENG. S.K.</v>
      </c>
      <c r="C65" s="12"/>
      <c r="D65" s="12"/>
      <c r="E65" s="12" t="str">
        <f>C6</f>
        <v>BORNOVA  BARIŞGÜCÜ S.K.</v>
      </c>
      <c r="F65" s="12" t="s">
        <v>99</v>
      </c>
      <c r="G65" s="10">
        <v>0.54166666666666663</v>
      </c>
      <c r="H65" s="8"/>
      <c r="I65" s="17">
        <v>43547</v>
      </c>
      <c r="J65" s="12" t="str">
        <f t="shared" ref="J65:J70" si="21">E65</f>
        <v>BORNOVA  BARIŞGÜCÜ S.K.</v>
      </c>
      <c r="K65" s="12" t="s">
        <v>15</v>
      </c>
      <c r="L65" s="12" t="s">
        <v>15</v>
      </c>
      <c r="M65" s="12" t="str">
        <f t="shared" ref="M65:M70" si="22">B65</f>
        <v>MUŞ BEDENSEL ENG. S.K.</v>
      </c>
      <c r="N65" s="12" t="s">
        <v>97</v>
      </c>
      <c r="O65" s="10">
        <v>0.75</v>
      </c>
    </row>
    <row r="66" spans="1:15" s="9" customFormat="1" ht="11.25" x14ac:dyDescent="0.2">
      <c r="A66" s="17">
        <v>43442</v>
      </c>
      <c r="B66" s="12" t="str">
        <f t="shared" si="20"/>
        <v>AMASYA GÜMÜŞHACIKÖY HAYAT S.K.</v>
      </c>
      <c r="C66" s="12"/>
      <c r="D66" s="12"/>
      <c r="E66" s="12" t="str">
        <f>C5</f>
        <v>K.ÇEKMECE BLD. DOSTLUK S.K.</v>
      </c>
      <c r="F66" s="12" t="s">
        <v>101</v>
      </c>
      <c r="G66" s="10">
        <v>0.58333333333333337</v>
      </c>
      <c r="H66" s="8"/>
      <c r="I66" s="17">
        <v>43547</v>
      </c>
      <c r="J66" s="12" t="str">
        <f t="shared" si="21"/>
        <v>K.ÇEKMECE BLD. DOSTLUK S.K.</v>
      </c>
      <c r="K66" s="12"/>
      <c r="L66" s="12"/>
      <c r="M66" s="12" t="str">
        <f t="shared" si="22"/>
        <v>AMASYA GÜMÜŞHACIKÖY HAYAT S.K.</v>
      </c>
      <c r="N66" s="12" t="s">
        <v>95</v>
      </c>
      <c r="O66" s="10">
        <v>0.58333333333333337</v>
      </c>
    </row>
    <row r="67" spans="1:15" s="9" customFormat="1" ht="11.25" x14ac:dyDescent="0.2">
      <c r="A67" s="17">
        <v>43443</v>
      </c>
      <c r="B67" s="12" t="str">
        <f>C9</f>
        <v>MEDİCALPARK SAM. ENG.GÜCÜ S.K.</v>
      </c>
      <c r="C67" s="12"/>
      <c r="D67" s="12"/>
      <c r="E67" s="12" t="str">
        <f>C4</f>
        <v>KONYA ENGELLİLER S.K.</v>
      </c>
      <c r="F67" s="12" t="s">
        <v>103</v>
      </c>
      <c r="G67" s="10">
        <v>0.5</v>
      </c>
      <c r="H67" s="8"/>
      <c r="I67" s="17">
        <v>43548</v>
      </c>
      <c r="J67" s="12" t="str">
        <f t="shared" si="21"/>
        <v>KONYA ENGELLİLER S.K.</v>
      </c>
      <c r="K67" s="12"/>
      <c r="L67" s="12"/>
      <c r="M67" s="12" t="str">
        <f t="shared" si="22"/>
        <v>MEDİCALPARK SAM. ENG.GÜCÜ S.K.</v>
      </c>
      <c r="N67" s="12" t="str">
        <f t="shared" ref="N67:O67" si="23">F17</f>
        <v>Şehit Rıdvan Adam</v>
      </c>
      <c r="O67" s="10">
        <f t="shared" si="23"/>
        <v>0.47916666666666669</v>
      </c>
    </row>
    <row r="68" spans="1:15" s="9" customFormat="1" ht="11.25" x14ac:dyDescent="0.2">
      <c r="A68" s="17">
        <v>43442</v>
      </c>
      <c r="B68" s="12" t="str">
        <f t="shared" si="20"/>
        <v>AMED SPORTİF FAAL. S.K.</v>
      </c>
      <c r="C68" s="12"/>
      <c r="D68" s="12"/>
      <c r="E68" s="12" t="str">
        <f>C3</f>
        <v>BATMAN BLD. ENG. S.K.</v>
      </c>
      <c r="F68" s="12" t="s">
        <v>102</v>
      </c>
      <c r="G68" s="10">
        <v>0.54166666666666663</v>
      </c>
      <c r="H68" s="8"/>
      <c r="I68" s="17">
        <v>43548</v>
      </c>
      <c r="J68" s="12" t="str">
        <f t="shared" si="21"/>
        <v>BATMAN BLD. ENG. S.K.</v>
      </c>
      <c r="K68" s="12"/>
      <c r="L68" s="12"/>
      <c r="M68" s="12" t="str">
        <f t="shared" si="22"/>
        <v>AMED SPORTİF FAAL. S.K.</v>
      </c>
      <c r="N68" s="12" t="s">
        <v>94</v>
      </c>
      <c r="O68" s="10">
        <v>0.5</v>
      </c>
    </row>
    <row r="69" spans="1:15" s="9" customFormat="1" ht="11.25" x14ac:dyDescent="0.2">
      <c r="A69" s="17">
        <v>43443</v>
      </c>
      <c r="B69" s="14" t="str">
        <f t="shared" si="20"/>
        <v>OSMANİYE DÜZİÇİ ENG. S.K.</v>
      </c>
      <c r="C69" s="14"/>
      <c r="D69" s="14"/>
      <c r="E69" s="14" t="str">
        <f>C13</f>
        <v>BURSA BED. ENG. S.K.</v>
      </c>
      <c r="F69" s="12" t="s">
        <v>100</v>
      </c>
      <c r="G69" s="10">
        <v>0.60416666666666663</v>
      </c>
      <c r="H69" s="8"/>
      <c r="I69" s="17">
        <v>43548</v>
      </c>
      <c r="J69" s="12" t="str">
        <f t="shared" si="21"/>
        <v>BURSA BED. ENG. S.K.</v>
      </c>
      <c r="K69" s="12"/>
      <c r="L69" s="12"/>
      <c r="M69" s="12" t="str">
        <f t="shared" si="22"/>
        <v>OSMANİYE DÜZİÇİ ENG. S.K.</v>
      </c>
      <c r="N69" s="12" t="s">
        <v>96</v>
      </c>
      <c r="O69" s="10">
        <v>0.5</v>
      </c>
    </row>
    <row r="70" spans="1:15" s="9" customFormat="1" ht="11.25" x14ac:dyDescent="0.2">
      <c r="A70" s="17">
        <v>43442</v>
      </c>
      <c r="B70" s="12" t="str">
        <f t="shared" si="20"/>
        <v>TUZLA BELEDİYESİ ENG. S.K.</v>
      </c>
      <c r="C70" s="12"/>
      <c r="D70" s="12"/>
      <c r="E70" s="12" t="str">
        <f>C14</f>
        <v>ADANA ENGELLİLER S.K.</v>
      </c>
      <c r="F70" s="12" t="s">
        <v>98</v>
      </c>
      <c r="G70" s="10">
        <v>0.79166666666666663</v>
      </c>
      <c r="H70" s="8"/>
      <c r="I70" s="17">
        <v>43547</v>
      </c>
      <c r="J70" s="12" t="str">
        <f t="shared" si="21"/>
        <v>ADANA ENGELLİLER S.K.</v>
      </c>
      <c r="K70" s="12"/>
      <c r="L70" s="12"/>
      <c r="M70" s="12" t="str">
        <f t="shared" si="22"/>
        <v>TUZLA BELEDİYESİ ENG. S.K.</v>
      </c>
      <c r="N70" s="12" t="s">
        <v>104</v>
      </c>
      <c r="O70" s="10">
        <v>0.5</v>
      </c>
    </row>
    <row r="71" spans="1:15" x14ac:dyDescent="0.25">
      <c r="B71" s="2"/>
      <c r="C71" s="2"/>
      <c r="D71" s="2"/>
      <c r="E71" s="2"/>
      <c r="F71" s="11"/>
      <c r="G71" s="2"/>
      <c r="H71" s="2"/>
      <c r="J71" s="2"/>
      <c r="K71" s="2"/>
      <c r="L71" s="2"/>
      <c r="M71" s="2"/>
      <c r="N71" s="11"/>
      <c r="O71" s="2"/>
    </row>
    <row r="72" spans="1:15" x14ac:dyDescent="0.25">
      <c r="B72" s="4" t="s">
        <v>47</v>
      </c>
      <c r="C72" s="49" t="s">
        <v>19</v>
      </c>
      <c r="D72" s="49"/>
      <c r="E72" s="5"/>
      <c r="F72" s="6" t="s">
        <v>20</v>
      </c>
      <c r="G72" s="6" t="s">
        <v>21</v>
      </c>
      <c r="H72" s="2"/>
      <c r="J72" s="4" t="s">
        <v>48</v>
      </c>
      <c r="K72" s="49" t="s">
        <v>19</v>
      </c>
      <c r="L72" s="49"/>
      <c r="M72" s="5"/>
      <c r="N72" s="6" t="s">
        <v>20</v>
      </c>
      <c r="O72" s="6" t="s">
        <v>21</v>
      </c>
    </row>
    <row r="73" spans="1:15" s="9" customFormat="1" ht="11.25" x14ac:dyDescent="0.2">
      <c r="A73" s="17">
        <v>43450</v>
      </c>
      <c r="B73" s="12" t="str">
        <f>C3</f>
        <v>BATMAN BLD. ENG. S.K.</v>
      </c>
      <c r="C73" s="12"/>
      <c r="D73" s="12"/>
      <c r="E73" s="12" t="str">
        <f>C11</f>
        <v>OSMANİYE DÜZİÇİ ENG. S.K.</v>
      </c>
      <c r="F73" s="12" t="s">
        <v>94</v>
      </c>
      <c r="G73" s="10">
        <v>0.5</v>
      </c>
      <c r="H73" s="8"/>
      <c r="I73" s="17">
        <v>43555</v>
      </c>
      <c r="J73" s="12" t="str">
        <f t="shared" ref="J73:J78" si="24">E73</f>
        <v>OSMANİYE DÜZİÇİ ENG. S.K.</v>
      </c>
      <c r="K73" s="12" t="s">
        <v>15</v>
      </c>
      <c r="L73" s="12" t="s">
        <v>15</v>
      </c>
      <c r="M73" s="12" t="str">
        <f t="shared" ref="M73:M78" si="25">B73</f>
        <v>BATMAN BLD. ENG. S.K.</v>
      </c>
      <c r="N73" s="12" t="s">
        <v>100</v>
      </c>
      <c r="O73" s="10">
        <v>0.60416666666666663</v>
      </c>
    </row>
    <row r="74" spans="1:15" s="9" customFormat="1" ht="11.25" x14ac:dyDescent="0.2">
      <c r="A74" s="17">
        <v>43450</v>
      </c>
      <c r="B74" s="12" t="str">
        <f>C4</f>
        <v>KONYA ENGELLİLER S.K.</v>
      </c>
      <c r="C74" s="12"/>
      <c r="D74" s="12"/>
      <c r="E74" s="12" t="str">
        <f>C10</f>
        <v>AMED SPORTİF FAAL. S.K.</v>
      </c>
      <c r="F74" s="12" t="str">
        <f t="shared" ref="F74:G74" si="26">F17</f>
        <v>Şehit Rıdvan Adam</v>
      </c>
      <c r="G74" s="10">
        <f t="shared" si="26"/>
        <v>0.47916666666666669</v>
      </c>
      <c r="H74" s="8"/>
      <c r="I74" s="17">
        <v>43554</v>
      </c>
      <c r="J74" s="12" t="str">
        <f t="shared" si="24"/>
        <v>AMED SPORTİF FAAL. S.K.</v>
      </c>
      <c r="K74" s="12"/>
      <c r="L74" s="12"/>
      <c r="M74" s="12" t="str">
        <f t="shared" si="25"/>
        <v>KONYA ENGELLİLER S.K.</v>
      </c>
      <c r="N74" s="12" t="s">
        <v>102</v>
      </c>
      <c r="O74" s="10">
        <v>0.54166666666666663</v>
      </c>
    </row>
    <row r="75" spans="1:15" s="9" customFormat="1" ht="11.25" x14ac:dyDescent="0.2">
      <c r="A75" s="17">
        <v>43449</v>
      </c>
      <c r="B75" s="12" t="str">
        <f>C5</f>
        <v>K.ÇEKMECE BLD. DOSTLUK S.K.</v>
      </c>
      <c r="C75" s="12"/>
      <c r="D75" s="12"/>
      <c r="E75" s="12" t="str">
        <f>C9</f>
        <v>MEDİCALPARK SAM. ENG.GÜCÜ S.K.</v>
      </c>
      <c r="F75" s="12" t="s">
        <v>95</v>
      </c>
      <c r="G75" s="10">
        <v>0.58333333333333337</v>
      </c>
      <c r="H75" s="8"/>
      <c r="I75" s="17">
        <v>43555</v>
      </c>
      <c r="J75" s="12" t="str">
        <f t="shared" si="24"/>
        <v>MEDİCALPARK SAM. ENG.GÜCÜ S.K.</v>
      </c>
      <c r="K75" s="12"/>
      <c r="L75" s="12"/>
      <c r="M75" s="12" t="str">
        <f t="shared" si="25"/>
        <v>K.ÇEKMECE BLD. DOSTLUK S.K.</v>
      </c>
      <c r="N75" s="12" t="s">
        <v>103</v>
      </c>
      <c r="O75" s="10">
        <v>0.5</v>
      </c>
    </row>
    <row r="76" spans="1:15" s="9" customFormat="1" ht="11.25" x14ac:dyDescent="0.2">
      <c r="A76" s="17">
        <v>43449</v>
      </c>
      <c r="B76" s="12" t="str">
        <f>C6</f>
        <v>BORNOVA  BARIŞGÜCÜ S.K.</v>
      </c>
      <c r="C76" s="12"/>
      <c r="D76" s="12"/>
      <c r="E76" s="12" t="str">
        <f>C8</f>
        <v>AMASYA GÜMÜŞHACIKÖY HAYAT S.K.</v>
      </c>
      <c r="F76" s="12" t="s">
        <v>97</v>
      </c>
      <c r="G76" s="10">
        <v>0.75</v>
      </c>
      <c r="H76" s="8"/>
      <c r="I76" s="17">
        <v>43554</v>
      </c>
      <c r="J76" s="12" t="str">
        <f t="shared" si="24"/>
        <v>AMASYA GÜMÜŞHACIKÖY HAYAT S.K.</v>
      </c>
      <c r="K76" s="12"/>
      <c r="L76" s="12"/>
      <c r="M76" s="12" t="str">
        <f t="shared" si="25"/>
        <v>BORNOVA  BARIŞGÜCÜ S.K.</v>
      </c>
      <c r="N76" s="12" t="s">
        <v>101</v>
      </c>
      <c r="O76" s="10">
        <v>0.58333333333333337</v>
      </c>
    </row>
    <row r="77" spans="1:15" s="9" customFormat="1" ht="11.25" x14ac:dyDescent="0.2">
      <c r="A77" s="17">
        <v>43450</v>
      </c>
      <c r="B77" s="14" t="str">
        <f>C13</f>
        <v>BURSA BED. ENG. S.K.</v>
      </c>
      <c r="C77" s="14"/>
      <c r="D77" s="14"/>
      <c r="E77" s="14" t="str">
        <f>C12</f>
        <v>TUZLA BELEDİYESİ ENG. S.K.</v>
      </c>
      <c r="F77" s="12" t="s">
        <v>96</v>
      </c>
      <c r="G77" s="10">
        <v>0.5</v>
      </c>
      <c r="H77" s="8"/>
      <c r="I77" s="17">
        <v>43554</v>
      </c>
      <c r="J77" s="12" t="str">
        <f t="shared" si="24"/>
        <v>TUZLA BELEDİYESİ ENG. S.K.</v>
      </c>
      <c r="K77" s="12"/>
      <c r="L77" s="12"/>
      <c r="M77" s="12" t="str">
        <f t="shared" si="25"/>
        <v>BURSA BED. ENG. S.K.</v>
      </c>
      <c r="N77" s="12" t="s">
        <v>98</v>
      </c>
      <c r="O77" s="10">
        <v>0.79166666666666663</v>
      </c>
    </row>
    <row r="78" spans="1:15" s="9" customFormat="1" ht="11.25" x14ac:dyDescent="0.2">
      <c r="A78" s="17">
        <v>43449</v>
      </c>
      <c r="B78" s="12" t="str">
        <f>C14</f>
        <v>ADANA ENGELLİLER S.K.</v>
      </c>
      <c r="C78" s="12"/>
      <c r="D78" s="12"/>
      <c r="E78" s="12" t="str">
        <f>C7</f>
        <v>MUŞ BEDENSEL ENG. S.K.</v>
      </c>
      <c r="F78" s="12" t="s">
        <v>104</v>
      </c>
      <c r="G78" s="10">
        <v>0.5</v>
      </c>
      <c r="H78" s="8"/>
      <c r="I78" s="17">
        <v>43555</v>
      </c>
      <c r="J78" s="12" t="str">
        <f t="shared" si="24"/>
        <v>MUŞ BEDENSEL ENG. S.K.</v>
      </c>
      <c r="K78" s="12"/>
      <c r="L78" s="12"/>
      <c r="M78" s="12" t="str">
        <f t="shared" si="25"/>
        <v>ADANA ENGELLİLER S.K.</v>
      </c>
      <c r="N78" s="12" t="s">
        <v>99</v>
      </c>
      <c r="O78" s="10">
        <v>0.54166666666666663</v>
      </c>
    </row>
    <row r="79" spans="1:15" x14ac:dyDescent="0.25">
      <c r="B79" s="2"/>
      <c r="C79" s="2"/>
      <c r="D79" s="2"/>
      <c r="E79" s="2"/>
      <c r="F79" s="11"/>
      <c r="G79" s="2"/>
      <c r="H79" s="2"/>
      <c r="J79" s="2"/>
      <c r="K79" s="2"/>
      <c r="L79" s="2"/>
      <c r="M79" s="2"/>
      <c r="N79" s="11"/>
      <c r="O79" s="2"/>
    </row>
    <row r="80" spans="1:15" x14ac:dyDescent="0.25">
      <c r="B80" s="4" t="s">
        <v>49</v>
      </c>
      <c r="C80" s="49" t="s">
        <v>19</v>
      </c>
      <c r="D80" s="49"/>
      <c r="E80" s="5"/>
      <c r="F80" s="6" t="s">
        <v>20</v>
      </c>
      <c r="G80" s="6" t="s">
        <v>21</v>
      </c>
      <c r="H80" s="2"/>
      <c r="J80" s="4" t="s">
        <v>50</v>
      </c>
      <c r="K80" s="49" t="s">
        <v>19</v>
      </c>
      <c r="L80" s="49"/>
      <c r="M80" s="5"/>
      <c r="N80" s="6" t="s">
        <v>20</v>
      </c>
      <c r="O80" s="6" t="s">
        <v>21</v>
      </c>
    </row>
    <row r="81" spans="1:15" s="9" customFormat="1" ht="11.25" x14ac:dyDescent="0.2">
      <c r="A81" s="17">
        <v>43456</v>
      </c>
      <c r="B81" s="12" t="str">
        <f t="shared" ref="B81:B86" si="27">C8</f>
        <v>AMASYA GÜMÜŞHACIKÖY HAYAT S.K.</v>
      </c>
      <c r="C81" s="12"/>
      <c r="D81" s="12"/>
      <c r="E81" s="12" t="str">
        <f>C7</f>
        <v>MUŞ BEDENSEL ENG. S.K.</v>
      </c>
      <c r="F81" s="12" t="s">
        <v>101</v>
      </c>
      <c r="G81" s="10">
        <v>0.58333333333333337</v>
      </c>
      <c r="H81" s="8"/>
      <c r="I81" s="17">
        <v>43562</v>
      </c>
      <c r="J81" s="12" t="str">
        <f t="shared" ref="J81:J86" si="28">E81</f>
        <v>MUŞ BEDENSEL ENG. S.K.</v>
      </c>
      <c r="K81" s="12" t="s">
        <v>15</v>
      </c>
      <c r="L81" s="12" t="s">
        <v>15</v>
      </c>
      <c r="M81" s="12" t="str">
        <f t="shared" ref="M81:M86" si="29">B81</f>
        <v>AMASYA GÜMÜŞHACIKÖY HAYAT S.K.</v>
      </c>
      <c r="N81" s="12" t="s">
        <v>99</v>
      </c>
      <c r="O81" s="10">
        <v>0.54166666666666663</v>
      </c>
    </row>
    <row r="82" spans="1:15" s="9" customFormat="1" ht="11.25" x14ac:dyDescent="0.2">
      <c r="A82" s="17">
        <v>43457</v>
      </c>
      <c r="B82" s="12" t="str">
        <f>C9</f>
        <v>MEDİCALPARK SAM. ENG.GÜCÜ S.K.</v>
      </c>
      <c r="C82" s="12"/>
      <c r="D82" s="12"/>
      <c r="E82" s="12" t="str">
        <f>C6</f>
        <v>BORNOVA  BARIŞGÜCÜ S.K.</v>
      </c>
      <c r="F82" s="12" t="s">
        <v>103</v>
      </c>
      <c r="G82" s="10">
        <v>0.5</v>
      </c>
      <c r="H82" s="8"/>
      <c r="I82" s="17">
        <v>43561</v>
      </c>
      <c r="J82" s="12" t="str">
        <f t="shared" si="28"/>
        <v>BORNOVA  BARIŞGÜCÜ S.K.</v>
      </c>
      <c r="K82" s="12"/>
      <c r="L82" s="12"/>
      <c r="M82" s="12" t="str">
        <f t="shared" si="29"/>
        <v>MEDİCALPARK SAM. ENG.GÜCÜ S.K.</v>
      </c>
      <c r="N82" s="12" t="s">
        <v>97</v>
      </c>
      <c r="O82" s="10">
        <v>0.75</v>
      </c>
    </row>
    <row r="83" spans="1:15" s="9" customFormat="1" ht="11.25" x14ac:dyDescent="0.2">
      <c r="A83" s="17">
        <v>43456</v>
      </c>
      <c r="B83" s="12" t="str">
        <f t="shared" si="27"/>
        <v>AMED SPORTİF FAAL. S.K.</v>
      </c>
      <c r="C83" s="12"/>
      <c r="D83" s="12"/>
      <c r="E83" s="12" t="str">
        <f>C5</f>
        <v>K.ÇEKMECE BLD. DOSTLUK S.K.</v>
      </c>
      <c r="F83" s="12" t="s">
        <v>102</v>
      </c>
      <c r="G83" s="10">
        <v>0.54166666666666663</v>
      </c>
      <c r="H83" s="8"/>
      <c r="I83" s="17">
        <v>43561</v>
      </c>
      <c r="J83" s="12" t="str">
        <f t="shared" si="28"/>
        <v>K.ÇEKMECE BLD. DOSTLUK S.K.</v>
      </c>
      <c r="K83" s="12"/>
      <c r="L83" s="12"/>
      <c r="M83" s="12" t="str">
        <f t="shared" si="29"/>
        <v>AMED SPORTİF FAAL. S.K.</v>
      </c>
      <c r="N83" s="12" t="s">
        <v>95</v>
      </c>
      <c r="O83" s="10">
        <v>0.58333333333333337</v>
      </c>
    </row>
    <row r="84" spans="1:15" s="9" customFormat="1" ht="11.25" x14ac:dyDescent="0.2">
      <c r="A84" s="17">
        <v>43457</v>
      </c>
      <c r="B84" s="12" t="str">
        <f t="shared" si="27"/>
        <v>OSMANİYE DÜZİÇİ ENG. S.K.</v>
      </c>
      <c r="C84" s="12"/>
      <c r="D84" s="12"/>
      <c r="E84" s="12" t="str">
        <f>C4</f>
        <v>KONYA ENGELLİLER S.K.</v>
      </c>
      <c r="F84" s="12" t="s">
        <v>100</v>
      </c>
      <c r="G84" s="10">
        <v>0.60416666666666663</v>
      </c>
      <c r="H84" s="8"/>
      <c r="I84" s="17">
        <v>43562</v>
      </c>
      <c r="J84" s="12" t="str">
        <f t="shared" si="28"/>
        <v>KONYA ENGELLİLER S.K.</v>
      </c>
      <c r="K84" s="12"/>
      <c r="L84" s="12"/>
      <c r="M84" s="12" t="str">
        <f t="shared" si="29"/>
        <v>OSMANİYE DÜZİÇİ ENG. S.K.</v>
      </c>
      <c r="N84" s="12" t="str">
        <f t="shared" ref="N84:O84" si="30">F17</f>
        <v>Şehit Rıdvan Adam</v>
      </c>
      <c r="O84" s="10">
        <f t="shared" si="30"/>
        <v>0.47916666666666669</v>
      </c>
    </row>
    <row r="85" spans="1:15" s="9" customFormat="1" ht="11.25" x14ac:dyDescent="0.2">
      <c r="A85" s="17">
        <v>43456</v>
      </c>
      <c r="B85" s="14" t="str">
        <f t="shared" si="27"/>
        <v>TUZLA BELEDİYESİ ENG. S.K.</v>
      </c>
      <c r="C85" s="14"/>
      <c r="D85" s="14"/>
      <c r="E85" s="14" t="str">
        <f>C3</f>
        <v>BATMAN BLD. ENG. S.K.</v>
      </c>
      <c r="F85" s="12" t="s">
        <v>98</v>
      </c>
      <c r="G85" s="10">
        <v>0.79166666666666663</v>
      </c>
      <c r="H85" s="8"/>
      <c r="I85" s="17">
        <v>43562</v>
      </c>
      <c r="J85" s="12" t="str">
        <f t="shared" si="28"/>
        <v>BATMAN BLD. ENG. S.K.</v>
      </c>
      <c r="K85" s="12"/>
      <c r="L85" s="12"/>
      <c r="M85" s="12" t="str">
        <f t="shared" si="29"/>
        <v>TUZLA BELEDİYESİ ENG. S.K.</v>
      </c>
      <c r="N85" s="12" t="s">
        <v>94</v>
      </c>
      <c r="O85" s="10">
        <v>0.5</v>
      </c>
    </row>
    <row r="86" spans="1:15" s="9" customFormat="1" ht="11.25" x14ac:dyDescent="0.2">
      <c r="A86" s="17">
        <v>43457</v>
      </c>
      <c r="B86" s="12" t="str">
        <f t="shared" si="27"/>
        <v>BURSA BED. ENG. S.K.</v>
      </c>
      <c r="C86" s="12"/>
      <c r="D86" s="12"/>
      <c r="E86" s="12" t="str">
        <f>C14</f>
        <v>ADANA ENGELLİLER S.K.</v>
      </c>
      <c r="F86" s="12" t="s">
        <v>96</v>
      </c>
      <c r="G86" s="10">
        <v>0.5</v>
      </c>
      <c r="H86" s="8"/>
      <c r="I86" s="17">
        <v>43561</v>
      </c>
      <c r="J86" s="12" t="str">
        <f t="shared" si="28"/>
        <v>ADANA ENGELLİLER S.K.</v>
      </c>
      <c r="K86" s="12"/>
      <c r="L86" s="12"/>
      <c r="M86" s="12" t="str">
        <f t="shared" si="29"/>
        <v>BURSA BED. ENG. S.K.</v>
      </c>
      <c r="N86" s="12" t="s">
        <v>104</v>
      </c>
      <c r="O86" s="10">
        <v>0.5</v>
      </c>
    </row>
    <row r="87" spans="1:15" x14ac:dyDescent="0.25">
      <c r="B87" s="2"/>
      <c r="C87" s="2"/>
      <c r="D87" s="2"/>
      <c r="E87" s="2"/>
      <c r="F87" s="11"/>
      <c r="G87" s="2"/>
      <c r="H87" s="2"/>
      <c r="J87" s="2"/>
      <c r="K87" s="2"/>
      <c r="L87" s="2"/>
      <c r="M87" s="2"/>
      <c r="N87" s="11"/>
      <c r="O87" s="2"/>
    </row>
    <row r="88" spans="1:15" x14ac:dyDescent="0.25">
      <c r="B88" s="4" t="s">
        <v>51</v>
      </c>
      <c r="C88" s="49" t="s">
        <v>19</v>
      </c>
      <c r="D88" s="49"/>
      <c r="E88" s="5"/>
      <c r="F88" s="6" t="s">
        <v>20</v>
      </c>
      <c r="G88" s="6" t="s">
        <v>21</v>
      </c>
      <c r="H88" s="2"/>
      <c r="J88" s="4" t="s">
        <v>52</v>
      </c>
      <c r="K88" s="49" t="s">
        <v>19</v>
      </c>
      <c r="L88" s="49"/>
      <c r="M88" s="5"/>
      <c r="N88" s="6" t="s">
        <v>20</v>
      </c>
      <c r="O88" s="6" t="s">
        <v>21</v>
      </c>
    </row>
    <row r="89" spans="1:15" s="9" customFormat="1" ht="11.25" x14ac:dyDescent="0.2">
      <c r="A89" s="17">
        <v>43464</v>
      </c>
      <c r="B89" s="12" t="str">
        <f>C3</f>
        <v>BATMAN BLD. ENG. S.K.</v>
      </c>
      <c r="C89" s="12"/>
      <c r="D89" s="12"/>
      <c r="E89" s="12" t="str">
        <f>C13</f>
        <v>BURSA BED. ENG. S.K.</v>
      </c>
      <c r="F89" s="12" t="s">
        <v>94</v>
      </c>
      <c r="G89" s="10">
        <v>0.5</v>
      </c>
      <c r="H89" s="8"/>
      <c r="I89" s="17">
        <v>43569</v>
      </c>
      <c r="J89" s="12" t="str">
        <f t="shared" ref="J89:J94" si="31">E89</f>
        <v>BURSA BED. ENG. S.K.</v>
      </c>
      <c r="K89" s="12" t="s">
        <v>15</v>
      </c>
      <c r="L89" s="12" t="s">
        <v>15</v>
      </c>
      <c r="M89" s="12" t="str">
        <f t="shared" ref="M89:M94" si="32">B89</f>
        <v>BATMAN BLD. ENG. S.K.</v>
      </c>
      <c r="N89" s="12" t="s">
        <v>96</v>
      </c>
      <c r="O89" s="10">
        <v>0.5</v>
      </c>
    </row>
    <row r="90" spans="1:15" s="9" customFormat="1" ht="11.25" x14ac:dyDescent="0.2">
      <c r="A90" s="17">
        <v>43464</v>
      </c>
      <c r="B90" s="12" t="str">
        <f>C4</f>
        <v>KONYA ENGELLİLER S.K.</v>
      </c>
      <c r="C90" s="12"/>
      <c r="D90" s="12"/>
      <c r="E90" s="12" t="str">
        <f>C12</f>
        <v>TUZLA BELEDİYESİ ENG. S.K.</v>
      </c>
      <c r="F90" s="12" t="str">
        <f t="shared" ref="F90:G90" si="33">F17</f>
        <v>Şehit Rıdvan Adam</v>
      </c>
      <c r="G90" s="10">
        <f t="shared" si="33"/>
        <v>0.47916666666666669</v>
      </c>
      <c r="H90" s="8"/>
      <c r="I90" s="17">
        <v>43568</v>
      </c>
      <c r="J90" s="12" t="str">
        <f t="shared" si="31"/>
        <v>TUZLA BELEDİYESİ ENG. S.K.</v>
      </c>
      <c r="K90" s="12"/>
      <c r="L90" s="12"/>
      <c r="M90" s="12" t="str">
        <f t="shared" si="32"/>
        <v>KONYA ENGELLİLER S.K.</v>
      </c>
      <c r="N90" s="12" t="s">
        <v>98</v>
      </c>
      <c r="O90" s="10">
        <v>0.79166666666666663</v>
      </c>
    </row>
    <row r="91" spans="1:15" s="9" customFormat="1" ht="11.25" x14ac:dyDescent="0.2">
      <c r="A91" s="17">
        <v>43463</v>
      </c>
      <c r="B91" s="12" t="str">
        <f>C5</f>
        <v>K.ÇEKMECE BLD. DOSTLUK S.K.</v>
      </c>
      <c r="C91" s="12"/>
      <c r="D91" s="12"/>
      <c r="E91" s="12" t="str">
        <f>C11</f>
        <v>OSMANİYE DÜZİÇİ ENG. S.K.</v>
      </c>
      <c r="F91" s="12" t="s">
        <v>95</v>
      </c>
      <c r="G91" s="10">
        <v>0.58333333333333337</v>
      </c>
      <c r="H91" s="8"/>
      <c r="I91" s="17">
        <v>43569</v>
      </c>
      <c r="J91" s="12" t="str">
        <f t="shared" si="31"/>
        <v>OSMANİYE DÜZİÇİ ENG. S.K.</v>
      </c>
      <c r="K91" s="12"/>
      <c r="L91" s="12"/>
      <c r="M91" s="12" t="str">
        <f t="shared" si="32"/>
        <v>K.ÇEKMECE BLD. DOSTLUK S.K.</v>
      </c>
      <c r="N91" s="12" t="s">
        <v>100</v>
      </c>
      <c r="O91" s="10">
        <v>0.60416666666666663</v>
      </c>
    </row>
    <row r="92" spans="1:15" s="9" customFormat="1" ht="11.25" x14ac:dyDescent="0.2">
      <c r="A92" s="17">
        <v>43463</v>
      </c>
      <c r="B92" s="12" t="str">
        <f>C6</f>
        <v>BORNOVA  BARIŞGÜCÜ S.K.</v>
      </c>
      <c r="C92" s="12"/>
      <c r="D92" s="12"/>
      <c r="E92" s="12" t="str">
        <f>C10</f>
        <v>AMED SPORTİF FAAL. S.K.</v>
      </c>
      <c r="F92" s="12" t="s">
        <v>97</v>
      </c>
      <c r="G92" s="10">
        <v>0.75</v>
      </c>
      <c r="H92" s="8"/>
      <c r="I92" s="17">
        <v>43568</v>
      </c>
      <c r="J92" s="12" t="str">
        <f t="shared" si="31"/>
        <v>AMED SPORTİF FAAL. S.K.</v>
      </c>
      <c r="K92" s="12"/>
      <c r="L92" s="12"/>
      <c r="M92" s="12" t="str">
        <f t="shared" si="32"/>
        <v>BORNOVA  BARIŞGÜCÜ S.K.</v>
      </c>
      <c r="N92" s="12" t="s">
        <v>102</v>
      </c>
      <c r="O92" s="10">
        <v>0.54166666666666663</v>
      </c>
    </row>
    <row r="93" spans="1:15" s="9" customFormat="1" ht="11.25" x14ac:dyDescent="0.2">
      <c r="A93" s="17">
        <v>43464</v>
      </c>
      <c r="B93" s="14" t="str">
        <f>C7</f>
        <v>MUŞ BEDENSEL ENG. S.K.</v>
      </c>
      <c r="C93" s="14"/>
      <c r="D93" s="14"/>
      <c r="E93" s="14" t="str">
        <f>C9</f>
        <v>MEDİCALPARK SAM. ENG.GÜCÜ S.K.</v>
      </c>
      <c r="F93" s="12" t="s">
        <v>99</v>
      </c>
      <c r="G93" s="10">
        <v>0.54166666666666663</v>
      </c>
      <c r="H93" s="8"/>
      <c r="I93" s="17">
        <v>43569</v>
      </c>
      <c r="J93" s="12" t="str">
        <f t="shared" si="31"/>
        <v>MEDİCALPARK SAM. ENG.GÜCÜ S.K.</v>
      </c>
      <c r="K93" s="12"/>
      <c r="L93" s="12"/>
      <c r="M93" s="12" t="str">
        <f t="shared" si="32"/>
        <v>MUŞ BEDENSEL ENG. S.K.</v>
      </c>
      <c r="N93" s="12" t="s">
        <v>103</v>
      </c>
      <c r="O93" s="10">
        <v>0.5</v>
      </c>
    </row>
    <row r="94" spans="1:15" s="9" customFormat="1" ht="11.25" x14ac:dyDescent="0.2">
      <c r="A94" s="17">
        <v>43464</v>
      </c>
      <c r="B94" s="12" t="str">
        <f>C14</f>
        <v>ADANA ENGELLİLER S.K.</v>
      </c>
      <c r="C94" s="12"/>
      <c r="D94" s="12"/>
      <c r="E94" s="12" t="str">
        <f>C8</f>
        <v>AMASYA GÜMÜŞHACIKÖY HAYAT S.K.</v>
      </c>
      <c r="F94" s="12" t="s">
        <v>104</v>
      </c>
      <c r="G94" s="10">
        <v>0.5</v>
      </c>
      <c r="H94" s="8"/>
      <c r="I94" s="17">
        <v>43568</v>
      </c>
      <c r="J94" s="12" t="str">
        <f t="shared" si="31"/>
        <v>AMASYA GÜMÜŞHACIKÖY HAYAT S.K.</v>
      </c>
      <c r="K94" s="12"/>
      <c r="L94" s="12"/>
      <c r="M94" s="12" t="str">
        <f t="shared" si="32"/>
        <v>ADANA ENGELLİLER S.K.</v>
      </c>
      <c r="N94" s="12" t="s">
        <v>101</v>
      </c>
      <c r="O94" s="10">
        <v>0.58333333333333337</v>
      </c>
    </row>
    <row r="95" spans="1:15" x14ac:dyDescent="0.25">
      <c r="B95" s="2"/>
      <c r="C95" s="2"/>
      <c r="D95" s="2"/>
      <c r="E95" s="2"/>
      <c r="F95" s="11"/>
      <c r="G95" s="2"/>
      <c r="H95" s="2"/>
      <c r="J95" s="2"/>
      <c r="K95" s="2"/>
      <c r="L95" s="2"/>
      <c r="M95" s="2"/>
      <c r="N95" s="11"/>
      <c r="O95" s="2"/>
    </row>
    <row r="96" spans="1:15" x14ac:dyDescent="0.25">
      <c r="B96" s="4" t="s">
        <v>53</v>
      </c>
      <c r="C96" s="49" t="s">
        <v>19</v>
      </c>
      <c r="D96" s="49"/>
      <c r="E96" s="5"/>
      <c r="F96" s="6" t="s">
        <v>20</v>
      </c>
      <c r="G96" s="6" t="s">
        <v>21</v>
      </c>
      <c r="H96" s="2"/>
      <c r="J96" s="4" t="s">
        <v>54</v>
      </c>
      <c r="K96" s="49" t="s">
        <v>19</v>
      </c>
      <c r="L96" s="49"/>
      <c r="M96" s="5"/>
      <c r="N96" s="6" t="s">
        <v>20</v>
      </c>
      <c r="O96" s="6" t="s">
        <v>21</v>
      </c>
    </row>
    <row r="97" spans="1:15" s="9" customFormat="1" ht="11.25" x14ac:dyDescent="0.2">
      <c r="A97" s="17">
        <v>43470</v>
      </c>
      <c r="B97" s="12" t="str">
        <f>C9</f>
        <v>MEDİCALPARK SAM. ENG.GÜCÜ S.K.</v>
      </c>
      <c r="C97" s="12"/>
      <c r="D97" s="12"/>
      <c r="E97" s="12" t="str">
        <f>C8</f>
        <v>AMASYA GÜMÜŞHACIKÖY HAYAT S.K.</v>
      </c>
      <c r="F97" s="12" t="s">
        <v>103</v>
      </c>
      <c r="G97" s="10">
        <v>0.5</v>
      </c>
      <c r="H97" s="8"/>
      <c r="I97" s="17">
        <v>43576</v>
      </c>
      <c r="J97" s="12" t="str">
        <f t="shared" ref="J97:J102" si="34">E97</f>
        <v>AMASYA GÜMÜŞHACIKÖY HAYAT S.K.</v>
      </c>
      <c r="K97" s="12" t="s">
        <v>15</v>
      </c>
      <c r="L97" s="12" t="s">
        <v>15</v>
      </c>
      <c r="M97" s="12" t="str">
        <f t="shared" ref="M97:M102" si="35">B97</f>
        <v>MEDİCALPARK SAM. ENG.GÜCÜ S.K.</v>
      </c>
      <c r="N97" s="12" t="s">
        <v>101</v>
      </c>
      <c r="O97" s="10">
        <v>0.5</v>
      </c>
    </row>
    <row r="98" spans="1:15" s="9" customFormat="1" ht="11.25" x14ac:dyDescent="0.2">
      <c r="A98" s="17">
        <v>43471</v>
      </c>
      <c r="B98" s="12" t="str">
        <f t="shared" ref="B98:B102" si="36">C10</f>
        <v>AMED SPORTİF FAAL. S.K.</v>
      </c>
      <c r="C98" s="12"/>
      <c r="D98" s="12"/>
      <c r="E98" s="12" t="str">
        <f>C7</f>
        <v>MUŞ BEDENSEL ENG. S.K.</v>
      </c>
      <c r="F98" s="12" t="s">
        <v>102</v>
      </c>
      <c r="G98" s="10">
        <v>0.54166666666666663</v>
      </c>
      <c r="H98" s="8"/>
      <c r="I98" s="17">
        <v>43576</v>
      </c>
      <c r="J98" s="12" t="str">
        <f t="shared" si="34"/>
        <v>MUŞ BEDENSEL ENG. S.K.</v>
      </c>
      <c r="K98" s="12"/>
      <c r="L98" s="12"/>
      <c r="M98" s="12" t="str">
        <f t="shared" si="35"/>
        <v>AMED SPORTİF FAAL. S.K.</v>
      </c>
      <c r="N98" s="12" t="s">
        <v>99</v>
      </c>
      <c r="O98" s="10">
        <v>0.5</v>
      </c>
    </row>
    <row r="99" spans="1:15" s="9" customFormat="1" ht="11.25" x14ac:dyDescent="0.2">
      <c r="A99" s="17">
        <v>43471</v>
      </c>
      <c r="B99" s="12" t="str">
        <f t="shared" si="36"/>
        <v>OSMANİYE DÜZİÇİ ENG. S.K.</v>
      </c>
      <c r="C99" s="12"/>
      <c r="D99" s="12"/>
      <c r="E99" s="12" t="str">
        <f>C6</f>
        <v>BORNOVA  BARIŞGÜCÜ S.K.</v>
      </c>
      <c r="F99" s="12" t="s">
        <v>100</v>
      </c>
      <c r="G99" s="10">
        <v>0.60416666666666663</v>
      </c>
      <c r="H99" s="8"/>
      <c r="I99" s="17">
        <v>43576</v>
      </c>
      <c r="J99" s="12" t="str">
        <f t="shared" si="34"/>
        <v>BORNOVA  BARIŞGÜCÜ S.K.</v>
      </c>
      <c r="K99" s="12"/>
      <c r="L99" s="12"/>
      <c r="M99" s="12" t="str">
        <f t="shared" si="35"/>
        <v>OSMANİYE DÜZİÇİ ENG. S.K.</v>
      </c>
      <c r="N99" s="12" t="s">
        <v>97</v>
      </c>
      <c r="O99" s="10">
        <v>0.5</v>
      </c>
    </row>
    <row r="100" spans="1:15" s="9" customFormat="1" ht="11.25" x14ac:dyDescent="0.2">
      <c r="A100" s="17">
        <v>43470</v>
      </c>
      <c r="B100" s="12" t="str">
        <f t="shared" si="36"/>
        <v>TUZLA BELEDİYESİ ENG. S.K.</v>
      </c>
      <c r="C100" s="12"/>
      <c r="D100" s="12"/>
      <c r="E100" s="12" t="str">
        <f>C5</f>
        <v>K.ÇEKMECE BLD. DOSTLUK S.K.</v>
      </c>
      <c r="F100" s="12" t="s">
        <v>98</v>
      </c>
      <c r="G100" s="10">
        <v>0.79166666666666663</v>
      </c>
      <c r="H100" s="8"/>
      <c r="I100" s="17">
        <v>43576</v>
      </c>
      <c r="J100" s="12" t="str">
        <f t="shared" si="34"/>
        <v>K.ÇEKMECE BLD. DOSTLUK S.K.</v>
      </c>
      <c r="K100" s="12"/>
      <c r="L100" s="12"/>
      <c r="M100" s="12" t="str">
        <f t="shared" si="35"/>
        <v>TUZLA BELEDİYESİ ENG. S.K.</v>
      </c>
      <c r="N100" s="12" t="s">
        <v>95</v>
      </c>
      <c r="O100" s="10">
        <v>0.5</v>
      </c>
    </row>
    <row r="101" spans="1:15" s="9" customFormat="1" ht="11.25" x14ac:dyDescent="0.2">
      <c r="A101" s="17">
        <v>43471</v>
      </c>
      <c r="B101" s="14" t="str">
        <f t="shared" si="36"/>
        <v>BURSA BED. ENG. S.K.</v>
      </c>
      <c r="C101" s="14"/>
      <c r="D101" s="14"/>
      <c r="E101" s="14" t="str">
        <f>C4</f>
        <v>KONYA ENGELLİLER S.K.</v>
      </c>
      <c r="F101" s="12" t="s">
        <v>96</v>
      </c>
      <c r="G101" s="10">
        <v>0.5</v>
      </c>
      <c r="H101" s="8"/>
      <c r="I101" s="17">
        <v>43576</v>
      </c>
      <c r="J101" s="12" t="str">
        <f t="shared" si="34"/>
        <v>KONYA ENGELLİLER S.K.</v>
      </c>
      <c r="K101" s="12"/>
      <c r="L101" s="12"/>
      <c r="M101" s="12" t="str">
        <f t="shared" si="35"/>
        <v>BURSA BED. ENG. S.K.</v>
      </c>
      <c r="N101" s="12" t="str">
        <f t="shared" ref="N101" si="37">F17</f>
        <v>Şehit Rıdvan Adam</v>
      </c>
      <c r="O101" s="10">
        <v>0.5</v>
      </c>
    </row>
    <row r="102" spans="1:15" s="9" customFormat="1" ht="11.25" x14ac:dyDescent="0.2">
      <c r="A102" s="17">
        <v>43470</v>
      </c>
      <c r="B102" s="12" t="str">
        <f t="shared" si="36"/>
        <v>ADANA ENGELLİLER S.K.</v>
      </c>
      <c r="C102" s="12"/>
      <c r="D102" s="12"/>
      <c r="E102" s="12" t="str">
        <f>C3</f>
        <v>BATMAN BLD. ENG. S.K.</v>
      </c>
      <c r="F102" s="12" t="s">
        <v>104</v>
      </c>
      <c r="G102" s="10">
        <v>0.5</v>
      </c>
      <c r="H102" s="8"/>
      <c r="I102" s="17">
        <v>43576</v>
      </c>
      <c r="J102" s="12" t="str">
        <f t="shared" si="34"/>
        <v>BATMAN BLD. ENG. S.K.</v>
      </c>
      <c r="K102" s="12"/>
      <c r="L102" s="12"/>
      <c r="M102" s="12" t="str">
        <f t="shared" si="35"/>
        <v>ADANA ENGELLİLER S.K.</v>
      </c>
      <c r="N102" s="12" t="s">
        <v>94</v>
      </c>
      <c r="O102" s="10">
        <v>0.5</v>
      </c>
    </row>
  </sheetData>
  <mergeCells count="48">
    <mergeCell ref="C80:D80"/>
    <mergeCell ref="K80:L80"/>
    <mergeCell ref="C88:D88"/>
    <mergeCell ref="K88:L88"/>
    <mergeCell ref="C96:D96"/>
    <mergeCell ref="K96:L96"/>
    <mergeCell ref="C56:D56"/>
    <mergeCell ref="K56:L56"/>
    <mergeCell ref="C64:D64"/>
    <mergeCell ref="K64:L64"/>
    <mergeCell ref="C72:D72"/>
    <mergeCell ref="K72:L72"/>
    <mergeCell ref="C32:D32"/>
    <mergeCell ref="K32:L32"/>
    <mergeCell ref="C40:D40"/>
    <mergeCell ref="K40:L40"/>
    <mergeCell ref="C48:D48"/>
    <mergeCell ref="K48:L48"/>
    <mergeCell ref="J14:O14"/>
    <mergeCell ref="C16:D16"/>
    <mergeCell ref="K16:L16"/>
    <mergeCell ref="C24:D24"/>
    <mergeCell ref="K24:L24"/>
    <mergeCell ref="C14:H14"/>
    <mergeCell ref="J11:O11"/>
    <mergeCell ref="J12:O12"/>
    <mergeCell ref="J13:O13"/>
    <mergeCell ref="C11:H11"/>
    <mergeCell ref="C12:H12"/>
    <mergeCell ref="C13:H13"/>
    <mergeCell ref="J8:O8"/>
    <mergeCell ref="J9:O9"/>
    <mergeCell ref="J10:O10"/>
    <mergeCell ref="C8:H8"/>
    <mergeCell ref="C9:H9"/>
    <mergeCell ref="C10:H10"/>
    <mergeCell ref="J5:O5"/>
    <mergeCell ref="J6:O6"/>
    <mergeCell ref="J7:O7"/>
    <mergeCell ref="C5:H5"/>
    <mergeCell ref="C6:H6"/>
    <mergeCell ref="C7:H7"/>
    <mergeCell ref="B1:O1"/>
    <mergeCell ref="C2:O2"/>
    <mergeCell ref="J3:O3"/>
    <mergeCell ref="J4:O4"/>
    <mergeCell ref="C3:H3"/>
    <mergeCell ref="C4:H4"/>
  </mergeCells>
  <conditionalFormatting sqref="J3:J14 B3:B14">
    <cfRule type="iconSet" priority="191">
      <iconSet iconSet="3TrafficLights2">
        <cfvo type="percent" val="0"/>
        <cfvo type="percent" val="33"/>
        <cfvo type="percent" val="67"/>
      </iconSet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193">
      <iconSet iconSet="3TrafficLights2">
        <cfvo type="percent" val="0"/>
        <cfvo type="percent" val="33"/>
        <cfvo type="percent" val="67"/>
      </iconSet>
    </cfRule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195">
      <iconSet iconSet="3TrafficLights2">
        <cfvo type="percent" val="0"/>
        <cfvo type="percent" val="33"/>
        <cfvo type="percent" val="67"/>
      </iconSet>
    </cfRule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197">
      <iconSet iconSet="3TrafficLights2">
        <cfvo type="percent" val="0"/>
        <cfvo type="percent" val="33"/>
        <cfvo type="percent" val="67"/>
      </iconSet>
    </cfRule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200">
      <iconSet iconSet="3TrafficLights2">
        <cfvo type="percent" val="0"/>
        <cfvo type="percent" val="33"/>
        <cfvo type="percent" val="67"/>
      </iconSet>
    </cfRule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2">
      <colorScale>
        <cfvo type="min"/>
        <cfvo type="max"/>
        <color rgb="FFFF7128"/>
        <color rgb="FFFFEF9C"/>
      </colorScale>
    </cfRule>
  </conditionalFormatting>
  <conditionalFormatting sqref="J3:J14">
    <cfRule type="iconSet" priority="203">
      <iconSet iconSet="3TrafficLights2">
        <cfvo type="percent" val="0"/>
        <cfvo type="percent" val="33"/>
        <cfvo type="percent" val="67"/>
      </iconSet>
    </cfRule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4">
    <cfRule type="iconSet" priority="205">
      <iconSet iconSet="3TrafficLights2">
        <cfvo type="percent" val="0"/>
        <cfvo type="percent" val="33"/>
        <cfvo type="percent" val="67"/>
      </iconSet>
    </cfRule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166">
      <iconSet iconSet="3TrafficLights2">
        <cfvo type="percent" val="0"/>
        <cfvo type="percent" val="33"/>
        <cfvo type="percent" val="67"/>
      </iconSet>
    </cfRule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168">
      <iconSet iconSet="3TrafficLights2">
        <cfvo type="percent" val="0"/>
        <cfvo type="percent" val="33"/>
        <cfvo type="percent" val="67"/>
      </iconSet>
    </cfRule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170">
      <iconSet iconSet="3TrafficLights2">
        <cfvo type="percent" val="0"/>
        <cfvo type="percent" val="33"/>
        <cfvo type="percent" val="67"/>
      </iconSet>
    </cfRule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172">
      <iconSet iconSet="3TrafficLights2">
        <cfvo type="percent" val="0"/>
        <cfvo type="percent" val="33"/>
        <cfvo type="percent" val="67"/>
      </iconSet>
    </cfRule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174">
      <iconSet iconSet="3TrafficLights2">
        <cfvo type="percent" val="0"/>
        <cfvo type="percent" val="33"/>
        <cfvo type="percent" val="67"/>
      </iconSet>
    </cfRule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6">
      <colorScale>
        <cfvo type="min"/>
        <cfvo type="max"/>
        <color rgb="FFFF7128"/>
        <color rgb="FFFFEF9C"/>
      </colorScale>
    </cfRule>
  </conditionalFormatting>
  <conditionalFormatting sqref="C7">
    <cfRule type="iconSet" priority="177">
      <iconSet iconSet="3TrafficLights2">
        <cfvo type="percent" val="0"/>
        <cfvo type="percent" val="33"/>
        <cfvo type="percent" val="67"/>
      </iconSet>
    </cfRule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">
    <cfRule type="iconSet" priority="179">
      <iconSet iconSet="3TrafficLights2">
        <cfvo type="percent" val="0"/>
        <cfvo type="percent" val="33"/>
        <cfvo type="percent" val="67"/>
      </iconSet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51">
      <iconSet iconSet="3TrafficLights2">
        <cfvo type="percent" val="0"/>
        <cfvo type="percent" val="33"/>
        <cfvo type="percent" val="67"/>
      </iconSet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53">
      <iconSet iconSet="3TrafficLights2">
        <cfvo type="percent" val="0"/>
        <cfvo type="percent" val="33"/>
        <cfvo type="percent" val="67"/>
      </iconSet>
    </cfRule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55">
      <iconSet iconSet="3TrafficLights2">
        <cfvo type="percent" val="0"/>
        <cfvo type="percent" val="33"/>
        <cfvo type="percent" val="67"/>
      </iconSet>
    </cfRule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57">
      <iconSet iconSet="3TrafficLights2">
        <cfvo type="percent" val="0"/>
        <cfvo type="percent" val="33"/>
        <cfvo type="percent" val="67"/>
      </iconSet>
    </cfRule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59">
      <iconSet iconSet="3TrafficLights2">
        <cfvo type="percent" val="0"/>
        <cfvo type="percent" val="33"/>
        <cfvo type="percent" val="67"/>
      </iconSet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1">
      <colorScale>
        <cfvo type="min"/>
        <cfvo type="max"/>
        <color rgb="FFFF7128"/>
        <color rgb="FFFFEF9C"/>
      </colorScale>
    </cfRule>
  </conditionalFormatting>
  <conditionalFormatting sqref="C8">
    <cfRule type="iconSet" priority="162">
      <iconSet iconSet="3TrafficLights2">
        <cfvo type="percent" val="0"/>
        <cfvo type="percent" val="33"/>
        <cfvo type="percent" val="67"/>
      </iconSet>
    </cfRule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iconSet" priority="164">
      <iconSet iconSet="3TrafficLights2">
        <cfvo type="percent" val="0"/>
        <cfvo type="percent" val="33"/>
        <cfvo type="percent" val="67"/>
      </iconSet>
    </cfRule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36">
      <iconSet iconSet="3TrafficLights2">
        <cfvo type="percent" val="0"/>
        <cfvo type="percent" val="33"/>
        <cfvo type="percent" val="67"/>
      </iconSet>
    </cfRule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38">
      <iconSet iconSet="3TrafficLights2">
        <cfvo type="percent" val="0"/>
        <cfvo type="percent" val="33"/>
        <cfvo type="percent" val="67"/>
      </iconSet>
    </cfRule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40">
      <iconSet iconSet="3TrafficLights2">
        <cfvo type="percent" val="0"/>
        <cfvo type="percent" val="33"/>
        <cfvo type="percent" val="67"/>
      </iconSet>
    </cfRule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42">
      <iconSet iconSet="3TrafficLights2">
        <cfvo type="percent" val="0"/>
        <cfvo type="percent" val="33"/>
        <cfvo type="percent" val="67"/>
      </iconSet>
    </cfRule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44">
      <iconSet iconSet="3TrafficLights2">
        <cfvo type="percent" val="0"/>
        <cfvo type="percent" val="33"/>
        <cfvo type="percent" val="67"/>
      </iconSet>
    </cfRule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6">
      <colorScale>
        <cfvo type="min"/>
        <cfvo type="max"/>
        <color rgb="FFFF7128"/>
        <color rgb="FFFFEF9C"/>
      </colorScale>
    </cfRule>
  </conditionalFormatting>
  <conditionalFormatting sqref="C11">
    <cfRule type="iconSet" priority="147">
      <iconSet iconSet="3TrafficLights2">
        <cfvo type="percent" val="0"/>
        <cfvo type="percent" val="33"/>
        <cfvo type="percent" val="67"/>
      </iconSet>
    </cfRule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">
    <cfRule type="iconSet" priority="149">
      <iconSet iconSet="3TrafficLights2">
        <cfvo type="percent" val="0"/>
        <cfvo type="percent" val="33"/>
        <cfvo type="percent" val="67"/>
      </iconSet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1">
      <iconSet iconSet="3TrafficLights2">
        <cfvo type="percent" val="0"/>
        <cfvo type="percent" val="33"/>
        <cfvo type="percent" val="67"/>
      </iconSet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3">
      <iconSet iconSet="3TrafficLights2">
        <cfvo type="percent" val="0"/>
        <cfvo type="percent" val="33"/>
        <cfvo type="percent" val="67"/>
      </iconSet>
    </cfRule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5">
      <iconSet iconSet="3TrafficLights2">
        <cfvo type="percent" val="0"/>
        <cfvo type="percent" val="33"/>
        <cfvo type="percent" val="67"/>
      </iconSet>
    </cfRule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7">
      <iconSet iconSet="3TrafficLights2">
        <cfvo type="percent" val="0"/>
        <cfvo type="percent" val="33"/>
        <cfvo type="percent" val="67"/>
      </iconSet>
    </cfRule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29">
      <iconSet iconSet="3TrafficLights2">
        <cfvo type="percent" val="0"/>
        <cfvo type="percent" val="33"/>
        <cfvo type="percent" val="67"/>
      </iconSet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1">
      <colorScale>
        <cfvo type="min"/>
        <cfvo type="max"/>
        <color rgb="FFFF7128"/>
        <color rgb="FFFFEF9C"/>
      </colorScale>
    </cfRule>
  </conditionalFormatting>
  <conditionalFormatting sqref="C4">
    <cfRule type="iconSet" priority="132">
      <iconSet iconSet="3TrafficLights2">
        <cfvo type="percent" val="0"/>
        <cfvo type="percent" val="33"/>
        <cfvo type="percent" val="67"/>
      </iconSet>
    </cfRule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iconSet" priority="134">
      <iconSet iconSet="3TrafficLights2">
        <cfvo type="percent" val="0"/>
        <cfvo type="percent" val="33"/>
        <cfvo type="percent" val="67"/>
      </iconSet>
    </cfRule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06">
      <iconSet iconSet="3TrafficLights2">
        <cfvo type="percent" val="0"/>
        <cfvo type="percent" val="33"/>
        <cfvo type="percent" val="67"/>
      </iconSet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08">
      <iconSet iconSet="3TrafficLights2">
        <cfvo type="percent" val="0"/>
        <cfvo type="percent" val="33"/>
        <cfvo type="percent" val="67"/>
      </iconSet>
    </cfRule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10">
      <iconSet iconSet="3TrafficLights2">
        <cfvo type="percent" val="0"/>
        <cfvo type="percent" val="33"/>
        <cfvo type="percent" val="67"/>
      </iconSet>
    </cfRule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12">
      <iconSet iconSet="3TrafficLights2">
        <cfvo type="percent" val="0"/>
        <cfvo type="percent" val="33"/>
        <cfvo type="percent" val="67"/>
      </iconSet>
    </cfRule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14">
      <iconSet iconSet="3TrafficLights2">
        <cfvo type="percent" val="0"/>
        <cfvo type="percent" val="33"/>
        <cfvo type="percent" val="67"/>
      </iconSet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6">
      <colorScale>
        <cfvo type="min"/>
        <cfvo type="max"/>
        <color rgb="FFFF7128"/>
        <color rgb="FFFFEF9C"/>
      </colorScale>
    </cfRule>
  </conditionalFormatting>
  <conditionalFormatting sqref="C10">
    <cfRule type="iconSet" priority="117">
      <iconSet iconSet="3TrafficLights2">
        <cfvo type="percent" val="0"/>
        <cfvo type="percent" val="33"/>
        <cfvo type="percent" val="67"/>
      </iconSet>
    </cfRule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iconSet" priority="119">
      <iconSet iconSet="3TrafficLights2">
        <cfvo type="percent" val="0"/>
        <cfvo type="percent" val="33"/>
        <cfvo type="percent" val="67"/>
      </iconSet>
    </cfRule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91">
      <iconSet iconSet="3TrafficLights2">
        <cfvo type="percent" val="0"/>
        <cfvo type="percent" val="33"/>
        <cfvo type="percent" val="67"/>
      </iconSet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93">
      <iconSet iconSet="3TrafficLights2">
        <cfvo type="percent" val="0"/>
        <cfvo type="percent" val="33"/>
        <cfvo type="percent" val="67"/>
      </iconSet>
    </cfRule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95">
      <iconSet iconSet="3TrafficLights2">
        <cfvo type="percent" val="0"/>
        <cfvo type="percent" val="33"/>
        <cfvo type="percent" val="67"/>
      </iconSet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97">
      <iconSet iconSet="3TrafficLights2">
        <cfvo type="percent" val="0"/>
        <cfvo type="percent" val="33"/>
        <cfvo type="percent" val="67"/>
      </iconSet>
    </cfRule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99">
      <iconSet iconSet="3TrafficLights2">
        <cfvo type="percent" val="0"/>
        <cfvo type="percent" val="33"/>
        <cfvo type="percent" val="67"/>
      </iconSet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">
      <colorScale>
        <cfvo type="min"/>
        <cfvo type="max"/>
        <color rgb="FFFF7128"/>
        <color rgb="FFFFEF9C"/>
      </colorScale>
    </cfRule>
  </conditionalFormatting>
  <conditionalFormatting sqref="C12">
    <cfRule type="iconSet" priority="102">
      <iconSet iconSet="3TrafficLights2">
        <cfvo type="percent" val="0"/>
        <cfvo type="percent" val="33"/>
        <cfvo type="percent" val="67"/>
      </iconSet>
    </cfRule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iconSet" priority="104">
      <iconSet iconSet="3TrafficLights2">
        <cfvo type="percent" val="0"/>
        <cfvo type="percent" val="33"/>
        <cfvo type="percent" val="67"/>
      </iconSet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76">
      <iconSet iconSet="3TrafficLights2">
        <cfvo type="percent" val="0"/>
        <cfvo type="percent" val="33"/>
        <cfvo type="percent" val="67"/>
      </iconSet>
    </cfRule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78">
      <iconSet iconSet="3TrafficLights2">
        <cfvo type="percent" val="0"/>
        <cfvo type="percent" val="33"/>
        <cfvo type="percent" val="67"/>
      </iconSet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80">
      <iconSet iconSet="3TrafficLights2">
        <cfvo type="percent" val="0"/>
        <cfvo type="percent" val="33"/>
        <cfvo type="percent" val="67"/>
      </iconSet>
    </cfRule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82">
      <iconSet iconSet="3TrafficLights2">
        <cfvo type="percent" val="0"/>
        <cfvo type="percent" val="33"/>
        <cfvo type="percent" val="67"/>
      </iconSet>
    </cfRule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84">
      <iconSet iconSet="3TrafficLights2">
        <cfvo type="percent" val="0"/>
        <cfvo type="percent" val="33"/>
        <cfvo type="percent" val="67"/>
      </iconSet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6">
      <colorScale>
        <cfvo type="min"/>
        <cfvo type="max"/>
        <color rgb="FFFF7128"/>
        <color rgb="FFFFEF9C"/>
      </colorScale>
    </cfRule>
  </conditionalFormatting>
  <conditionalFormatting sqref="C5">
    <cfRule type="iconSet" priority="87">
      <iconSet iconSet="3TrafficLights2">
        <cfvo type="percent" val="0"/>
        <cfvo type="percent" val="33"/>
        <cfvo type="percent" val="67"/>
      </iconSet>
    </cfRule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iconSet" priority="89">
      <iconSet iconSet="3TrafficLights2">
        <cfvo type="percent" val="0"/>
        <cfvo type="percent" val="33"/>
        <cfvo type="percent" val="67"/>
      </iconSet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61">
      <iconSet iconSet="3TrafficLights2">
        <cfvo type="percent" val="0"/>
        <cfvo type="percent" val="33"/>
        <cfvo type="percent" val="67"/>
      </iconSet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63">
      <iconSet iconSet="3TrafficLights2">
        <cfvo type="percent" val="0"/>
        <cfvo type="percent" val="33"/>
        <cfvo type="percent" val="67"/>
      </iconSet>
    </cfRule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65">
      <iconSet iconSet="3TrafficLights2">
        <cfvo type="percent" val="0"/>
        <cfvo type="percent" val="33"/>
        <cfvo type="percent" val="67"/>
      </iconSet>
    </cfRule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67">
      <iconSet iconSet="3TrafficLights2">
        <cfvo type="percent" val="0"/>
        <cfvo type="percent" val="33"/>
        <cfvo type="percent" val="67"/>
      </iconSet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69">
      <iconSet iconSet="3TrafficLights2">
        <cfvo type="percent" val="0"/>
        <cfvo type="percent" val="33"/>
        <cfvo type="percent" val="67"/>
      </iconSet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">
      <colorScale>
        <cfvo type="min"/>
        <cfvo type="max"/>
        <color rgb="FFFF7128"/>
        <color rgb="FFFFEF9C"/>
      </colorScale>
    </cfRule>
  </conditionalFormatting>
  <conditionalFormatting sqref="C14">
    <cfRule type="iconSet" priority="72">
      <iconSet iconSet="3TrafficLights2">
        <cfvo type="percent" val="0"/>
        <cfvo type="percent" val="33"/>
        <cfvo type="percent" val="67"/>
      </iconSet>
    </cfRule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iconSet" priority="74">
      <iconSet iconSet="3TrafficLights2">
        <cfvo type="percent" val="0"/>
        <cfvo type="percent" val="33"/>
        <cfvo type="percent" val="67"/>
      </iconSet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46">
      <iconSet iconSet="3TrafficLights2">
        <cfvo type="percent" val="0"/>
        <cfvo type="percent" val="33"/>
        <cfvo type="percent" val="67"/>
      </iconSet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48">
      <iconSet iconSet="3TrafficLights2">
        <cfvo type="percent" val="0"/>
        <cfvo type="percent" val="33"/>
        <cfvo type="percent" val="67"/>
      </iconSet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50">
      <iconSet iconSet="3TrafficLights2">
        <cfvo type="percent" val="0"/>
        <cfvo type="percent" val="33"/>
        <cfvo type="percent" val="67"/>
      </iconSet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52">
      <iconSet iconSet="3TrafficLights2">
        <cfvo type="percent" val="0"/>
        <cfvo type="percent" val="33"/>
        <cfvo type="percent" val="67"/>
      </iconSet>
    </cfRule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54">
      <iconSet iconSet="3TrafficLights2">
        <cfvo type="percent" val="0"/>
        <cfvo type="percent" val="33"/>
        <cfvo type="percent" val="67"/>
      </iconSet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">
      <colorScale>
        <cfvo type="min"/>
        <cfvo type="max"/>
        <color rgb="FFFF7128"/>
        <color rgb="FFFFEF9C"/>
      </colorScale>
    </cfRule>
  </conditionalFormatting>
  <conditionalFormatting sqref="C6">
    <cfRule type="iconSet" priority="57">
      <iconSet iconSet="3TrafficLights2">
        <cfvo type="percent" val="0"/>
        <cfvo type="percent" val="33"/>
        <cfvo type="percent" val="67"/>
      </iconSet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iconSet" priority="59">
      <iconSet iconSet="3TrafficLights2">
        <cfvo type="percent" val="0"/>
        <cfvo type="percent" val="33"/>
        <cfvo type="percent" val="67"/>
      </iconSet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31">
      <iconSet iconSet="3TrafficLights2">
        <cfvo type="percent" val="0"/>
        <cfvo type="percent" val="33"/>
        <cfvo type="percent" val="67"/>
      </iconSet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33">
      <iconSet iconSet="3TrafficLights2">
        <cfvo type="percent" val="0"/>
        <cfvo type="percent" val="33"/>
        <cfvo type="percent" val="67"/>
      </iconSet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35">
      <iconSet iconSet="3TrafficLights2">
        <cfvo type="percent" val="0"/>
        <cfvo type="percent" val="33"/>
        <cfvo type="percent" val="67"/>
      </iconSet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37">
      <iconSet iconSet="3TrafficLights2">
        <cfvo type="percent" val="0"/>
        <cfvo type="percent" val="33"/>
        <cfvo type="percent" val="67"/>
      </iconSet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39">
      <iconSet iconSet="3TrafficLights2">
        <cfvo type="percent" val="0"/>
        <cfvo type="percent" val="33"/>
        <cfvo type="percent" val="67"/>
      </iconSet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">
      <colorScale>
        <cfvo type="min"/>
        <cfvo type="max"/>
        <color rgb="FFFF7128"/>
        <color rgb="FFFFEF9C"/>
      </colorScale>
    </cfRule>
  </conditionalFormatting>
  <conditionalFormatting sqref="C9">
    <cfRule type="iconSet" priority="42">
      <iconSet iconSet="3TrafficLights2">
        <cfvo type="percent" val="0"/>
        <cfvo type="percent" val="33"/>
        <cfvo type="percent" val="67"/>
      </iconSet>
    </cfRule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iconSet" priority="44">
      <iconSet iconSet="3TrafficLights2">
        <cfvo type="percent" val="0"/>
        <cfvo type="percent" val="33"/>
        <cfvo type="percent" val="67"/>
      </iconSet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16">
      <iconSet iconSet="3TrafficLights2">
        <cfvo type="percent" val="0"/>
        <cfvo type="percent" val="33"/>
        <cfvo type="percent" val="67"/>
      </iconSet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18">
      <iconSet iconSet="3TrafficLights2">
        <cfvo type="percent" val="0"/>
        <cfvo type="percent" val="33"/>
        <cfvo type="percent" val="67"/>
      </iconSet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20">
      <iconSet iconSet="3TrafficLights2">
        <cfvo type="percent" val="0"/>
        <cfvo type="percent" val="33"/>
        <cfvo type="percent" val="67"/>
      </iconSet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22">
      <iconSet iconSet="3TrafficLights2">
        <cfvo type="percent" val="0"/>
        <cfvo type="percent" val="33"/>
        <cfvo type="percent" val="67"/>
      </iconSet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24">
      <iconSet iconSet="3TrafficLights2">
        <cfvo type="percent" val="0"/>
        <cfvo type="percent" val="33"/>
        <cfvo type="percent" val="67"/>
      </iconSet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">
      <colorScale>
        <cfvo type="min"/>
        <cfvo type="max"/>
        <color rgb="FFFF7128"/>
        <color rgb="FFFFEF9C"/>
      </colorScale>
    </cfRule>
  </conditionalFormatting>
  <conditionalFormatting sqref="C13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iconSet" priority="29">
      <iconSet iconSet="3TrafficLights2">
        <cfvo type="percent" val="0"/>
        <cfvo type="percent" val="33"/>
        <cfvo type="percent" val="67"/>
      </iconSet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max"/>
        <color rgb="FFFF7128"/>
        <color rgb="FFFFEF9C"/>
      </colorScale>
    </cfRule>
  </conditionalFormatting>
  <conditionalFormatting sqref="C3">
    <cfRule type="iconSet" priority="12">
      <iconSet iconSet="3TrafficLights2">
        <cfvo type="percent" val="0"/>
        <cfvo type="percent" val="33"/>
        <cfvo type="percent" val="67"/>
      </iconSet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iconSet" priority="14">
      <iconSet iconSet="3TrafficLights2">
        <cfvo type="percent" val="0"/>
        <cfvo type="percent" val="33"/>
        <cfvo type="percent" val="67"/>
      </iconSet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Süper Lig</vt:lpstr>
      <vt:lpstr>1.Lig</vt:lpstr>
      <vt:lpstr>2.Lig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Casper</cp:lastModifiedBy>
  <cp:revision/>
  <dcterms:created xsi:type="dcterms:W3CDTF">2016-08-20T14:56:30Z</dcterms:created>
  <dcterms:modified xsi:type="dcterms:W3CDTF">2019-03-21T12:24:53Z</dcterms:modified>
</cp:coreProperties>
</file>